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530"/>
  </bookViews>
  <sheets>
    <sheet name="Прилож № 5 программы" sheetId="3" r:id="rId1"/>
  </sheets>
  <definedNames>
    <definedName name="_xlnm.Print_Titles" localSheetId="0">'Прилож № 5 программы'!$6:$7</definedName>
    <definedName name="_xlnm.Print_Area" localSheetId="0">'Прилож № 5 программы'!$A$1:$E$69</definedName>
  </definedNames>
  <calcPr calcId="162913"/>
</workbook>
</file>

<file path=xl/calcChain.xml><?xml version="1.0" encoding="utf-8"?>
<calcChain xmlns="http://schemas.openxmlformats.org/spreadsheetml/2006/main">
  <c r="D53" i="3" l="1"/>
  <c r="D52" i="3" s="1"/>
  <c r="D47" i="3"/>
  <c r="D46" i="3" s="1"/>
  <c r="D34" i="3"/>
  <c r="D29" i="3"/>
  <c r="D18" i="3"/>
  <c r="D17" i="3" s="1"/>
  <c r="D16" i="3" s="1"/>
  <c r="D14" i="3" s="1"/>
  <c r="D67" i="3" l="1"/>
  <c r="D66" i="3" s="1"/>
</calcChain>
</file>

<file path=xl/sharedStrings.xml><?xml version="1.0" encoding="utf-8"?>
<sst xmlns="http://schemas.openxmlformats.org/spreadsheetml/2006/main" count="128" uniqueCount="71">
  <si>
    <t>Наименование показателей</t>
  </si>
  <si>
    <t>Целевая статья</t>
  </si>
  <si>
    <t>Межбюджетные трансферты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</si>
  <si>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</si>
  <si>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</si>
  <si>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</si>
  <si>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</si>
  <si>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Иные межбюджетные трансферты</t>
  </si>
  <si>
    <t>Осуществление государственных полномочий в сфере административных правонарушений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</si>
  <si>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</si>
  <si>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</si>
  <si>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</si>
  <si>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ВСЕГО РАСХОДОВ</t>
  </si>
  <si>
    <t>II. НЕПРОГРАММНЫЕ НАПРАВЛЕНИЯ ДЕЯТЕЛЬНОСТИ</t>
  </si>
  <si>
    <t>Расходы на содержание органов местного самоуправления и обеспечение их функций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</si>
  <si>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</si>
  <si>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</si>
  <si>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Местная администрация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</si>
  <si>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</si>
  <si>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</si>
  <si>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</si>
  <si>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Муниципальный финансовый контроль </t>
  </si>
  <si>
    <t xml:space="preserve">I. МУНИЦИПАЛЬНЫЕ ПРОГРАММЫ </t>
  </si>
  <si>
    <t>Передача части полномочий по решению вопросов местного значения в соответствии с заключенными соглашениями</t>
  </si>
  <si>
    <t>Осуществление первичного воинского учета на территориях, где отсутствуют военные комиссариаты</t>
  </si>
  <si>
    <t xml:space="preserve">Первичный воинский учет </t>
  </si>
  <si>
    <t>Вид рас-ходов</t>
  </si>
  <si>
    <t>Сумма, рублей</t>
  </si>
  <si>
    <t>03 0 00 00000</t>
  </si>
  <si>
    <t>Благоустройство территории</t>
  </si>
  <si>
    <t>03 0 00 91610</t>
  </si>
  <si>
    <t>90 0 00 00000</t>
  </si>
  <si>
    <t>90 1 00 90010</t>
  </si>
  <si>
    <t>90 1 00 00000</t>
  </si>
  <si>
    <t>90 2 00 90010</t>
  </si>
  <si>
    <t>90 0 00 0000</t>
  </si>
  <si>
    <t>90 2 00 0000</t>
  </si>
  <si>
    <t>94 3 00 93020</t>
  </si>
  <si>
    <t>60 0 00 00000</t>
  </si>
  <si>
    <t>60 0 00 51180</t>
  </si>
  <si>
    <t>94 0 00 00000</t>
  </si>
  <si>
    <t>94 2 0091510</t>
  </si>
  <si>
    <t>97 1 00 91570</t>
  </si>
  <si>
    <t>97 0 00 00000</t>
  </si>
  <si>
    <t>97 3 00 91650</t>
  </si>
  <si>
    <t>90 2 00 78793</t>
  </si>
  <si>
    <t>96 0 00 00000</t>
  </si>
  <si>
    <t>96 0 00 98440</t>
  </si>
  <si>
    <t>Непрограммные расходы в сфере других общегосударственных вопросов</t>
  </si>
  <si>
    <r>
      <t>М</t>
    </r>
    <r>
      <rPr>
        <sz val="12"/>
        <color theme="1"/>
        <rFont val="Times New Roman"/>
        <family val="1"/>
        <charset val="204"/>
      </rPr>
      <t>ероприятие:Ремонт здания администрации д.Ульяновская д.7</t>
    </r>
  </si>
  <si>
    <t>1. Муниципальная программа "Благоустройство территории развитие коммунального хозяйства МО "Ростовско-Минское"на 2018-2023 годы"</t>
  </si>
  <si>
    <t xml:space="preserve">97 3 00 98420 </t>
  </si>
  <si>
    <t>90 2 00 94060</t>
  </si>
  <si>
    <t>Межбюджетные трансферты бюджетам муниципальных районов из бюджетов поселений на осуществление части полномочий по решению вопросов из бюджетов поселений на осуществление части полномочий по решению вопросов местного значения, а именно создание, содержание и организация деятельгости контрольно-счетного органа по осуществлению внутреннего муниципального контроля,в соответствии с заключенными соглашениями</t>
  </si>
  <si>
    <t xml:space="preserve">Субсидии в целях финансового обеспечения , проведения мероприятий органов территориального общественного самоуправления </t>
  </si>
  <si>
    <t>97 300 99 420</t>
  </si>
  <si>
    <t>Мероприятия органов териториального общественного самоуправления Ассоциации Архангельская региональная Ассациация ТОСС</t>
  </si>
  <si>
    <t>Развитие территориального общественного самоуправления Архангельской области</t>
  </si>
  <si>
    <t>Прочая закупка товаров, рабат и услуг для обеспечения государственных ( муниципальных) нужд</t>
  </si>
  <si>
    <t>97 3 00 98420</t>
  </si>
  <si>
    <t>Другие общегосударственные вопросы</t>
  </si>
  <si>
    <t>Исполнение судебных актов</t>
  </si>
  <si>
    <t>96 2 00 81110</t>
  </si>
  <si>
    <t>97 3 00 S8420</t>
  </si>
  <si>
    <t>Субсидия на софинансирование выплаты выходного пособия</t>
  </si>
  <si>
    <t>90200S6450</t>
  </si>
  <si>
    <t xml:space="preserve">Приложение № 4
к решению Собрания депутатов 
Устьянского муниципального округа
Приложение № 3 </t>
  </si>
  <si>
    <t xml:space="preserve"> от                          2023 г. № </t>
  </si>
  <si>
    <t xml:space="preserve">Отчет о распределении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"Ростовско-Минское"  Устьянского муниципального района Архангельской области  на 2022 год </t>
  </si>
  <si>
    <t>Утверждено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</si>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</sst>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#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165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/>
    <xf numFmtId="165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117475</xdr:colOff>
      <xdr:row>0</xdr:row>
      <xdr:rowOff>79375</xdr:rowOff>
    </xdr:from>
    <xdr:ext cx="7058025" cy="559835"/>
    <xdr:sp macro="" textlink="">
      <xdr:nvSpPr>
        <xdr:cNvPr id="2" name="TextBox 1"/>
        <xdr:cNvSpPr txBox="1"/>
      </xdr:nvSpPr>
      <xdr:spPr>
        <a:xfrm>
          <a:off x="117475" y="619125"/>
          <a:ext cx="7058025" cy="55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Normal="100" workbookViewId="0">
      <selection activeCell="E66" sqref="E66"/>
    </sheetView>
  </sheetViews>
  <sheetFormatPr defaultColWidth="9.140625" defaultRowHeight="15.75" x14ac:dyDescent="0.25"/>
  <cols>
    <col min="1" max="1" width="38.85546875" style="2" customWidth="1"/>
    <col min="2" max="2" width="17" style="2" customWidth="1"/>
    <col min="3" max="3" width="9.140625" style="2" customWidth="1"/>
    <col min="4" max="4" width="20.28515625" style="2" customWidth="1"/>
    <col min="5" max="5" width="23.42578125" style="2" customWidth="1"/>
    <col min="6" max="16384" width="9.140625" style="2"/>
  </cols>
  <sheetData>
    <row r="1" spans="1:6" ht="21" customHeight="1" x14ac:dyDescent="0.25">
      <c r="A1" s="67"/>
      <c r="B1" s="67"/>
      <c r="C1" s="67"/>
      <c r="D1" s="67"/>
      <c r="E1" s="67"/>
    </row>
    <row r="2" spans="1:6" ht="58.5" customHeight="1" x14ac:dyDescent="0.25">
      <c r="B2" s="1"/>
      <c r="C2" s="3"/>
      <c r="D2" s="60" t="s">
        <v>66</v>
      </c>
      <c r="E2" s="60"/>
    </row>
    <row r="3" spans="1:6" x14ac:dyDescent="0.25">
      <c r="B3" s="4"/>
      <c r="C3" s="4"/>
      <c r="D3" s="59" t="s">
        <v>67</v>
      </c>
      <c r="E3" s="59"/>
    </row>
    <row r="4" spans="1:6" x14ac:dyDescent="0.25">
      <c r="B4" s="4"/>
      <c r="C4" s="4"/>
      <c r="D4" s="5"/>
      <c r="E4" s="5"/>
    </row>
    <row r="5" spans="1:6" ht="74.099999999999994" customHeight="1" x14ac:dyDescent="0.25">
      <c r="A5" s="61" t="s">
        <v>68</v>
      </c>
      <c r="B5" s="61"/>
      <c r="C5" s="61"/>
      <c r="D5" s="61"/>
      <c r="E5" s="61"/>
    </row>
    <row r="6" spans="1:6" ht="14.45" customHeight="1" x14ac:dyDescent="0.25">
      <c r="A6" s="65" t="s">
        <v>0</v>
      </c>
      <c r="B6" s="65" t="s">
        <v>1</v>
      </c>
      <c r="C6" s="65" t="s">
        <v>26</v>
      </c>
      <c r="D6" s="66" t="s">
        <v>27</v>
      </c>
      <c r="E6" s="66"/>
    </row>
    <row r="7" spans="1:6" ht="21" customHeight="1" x14ac:dyDescent="0.25">
      <c r="A7" s="65"/>
      <c r="B7" s="65"/>
      <c r="C7" s="65"/>
      <c r="D7" s="37" t="s">
        <v>69</v>
      </c>
      <c r="E7" s="37" t="s">
        <v>70</v>
      </c>
    </row>
    <row r="8" spans="1:6" ht="31.5" x14ac:dyDescent="0.25">
      <c r="A8" s="36" t="s">
        <v>22</v>
      </c>
      <c r="B8" s="10"/>
      <c r="C8" s="9"/>
      <c r="D8" s="68">
        <v>0</v>
      </c>
      <c r="E8" s="68">
        <v>0</v>
      </c>
    </row>
    <row r="9" spans="1:6" ht="77.25" customHeight="1" x14ac:dyDescent="0.25">
      <c r="A9" s="7" t="s">
        <v>50</v>
      </c>
      <c r="B9" s="30" t="s">
        <v>28</v>
      </c>
      <c r="C9" s="6"/>
      <c r="D9" s="31">
        <v>0</v>
      </c>
      <c r="E9" s="42">
        <v>0</v>
      </c>
    </row>
    <row r="10" spans="1:6" x14ac:dyDescent="0.25">
      <c r="A10" s="12" t="s">
        <v>29</v>
      </c>
      <c r="B10" s="23" t="s">
        <v>30</v>
      </c>
      <c r="C10" s="37"/>
      <c r="D10" s="33">
        <v>0</v>
      </c>
      <c r="E10" s="33">
        <v>0</v>
      </c>
      <c r="F10" s="22"/>
    </row>
    <row r="11" spans="1:6" ht="47.25" x14ac:dyDescent="0.25">
      <c r="A11" s="8" t="s">
        <v>10</v>
      </c>
      <c r="B11" s="23" t="s">
        <v>30</v>
      </c>
      <c r="C11" s="37">
        <v>200</v>
      </c>
      <c r="D11" s="33">
        <v>0</v>
      </c>
      <c r="E11" s="33">
        <v>0</v>
      </c>
      <c r="F11" s="22"/>
    </row>
    <row r="12" spans="1:6" ht="47.25" x14ac:dyDescent="0.25">
      <c r="A12" s="8" t="s">
        <v>9</v>
      </c>
      <c r="B12" s="23" t="s">
        <v>30</v>
      </c>
      <c r="C12" s="37">
        <v>240</v>
      </c>
      <c r="D12" s="33">
        <v>0</v>
      </c>
      <c r="E12" s="33">
        <v>0</v>
      </c>
      <c r="F12" s="22"/>
    </row>
    <row r="13" spans="1:6" ht="47.25" x14ac:dyDescent="0.25">
      <c r="A13" s="36" t="s">
        <v>13</v>
      </c>
      <c r="B13" s="11"/>
      <c r="C13" s="11"/>
      <c r="D13" s="69">
        <v>4267744.29</v>
      </c>
      <c r="E13" s="69">
        <v>3766132.11</v>
      </c>
      <c r="F13" s="22"/>
    </row>
    <row r="14" spans="1:6" ht="31.5" x14ac:dyDescent="0.25">
      <c r="A14" s="25" t="s">
        <v>15</v>
      </c>
      <c r="B14" s="27" t="s">
        <v>31</v>
      </c>
      <c r="C14" s="11"/>
      <c r="D14" s="31">
        <f>D16</f>
        <v>957276.67</v>
      </c>
      <c r="E14" s="31">
        <v>957276.67</v>
      </c>
      <c r="F14" s="22"/>
    </row>
    <row r="15" spans="1:6" ht="9" customHeight="1" x14ac:dyDescent="0.25">
      <c r="A15" s="8"/>
      <c r="B15" s="11"/>
      <c r="C15" s="11"/>
      <c r="D15" s="70"/>
      <c r="E15" s="70"/>
      <c r="F15" s="22"/>
    </row>
    <row r="16" spans="1:6" x14ac:dyDescent="0.25">
      <c r="A16" s="12" t="s">
        <v>16</v>
      </c>
      <c r="B16" s="23" t="s">
        <v>33</v>
      </c>
      <c r="C16" s="37"/>
      <c r="D16" s="48">
        <f>D17</f>
        <v>957276.67</v>
      </c>
      <c r="E16" s="48">
        <v>957276.67</v>
      </c>
      <c r="F16" s="22"/>
    </row>
    <row r="17" spans="1:6" ht="47.25" x14ac:dyDescent="0.25">
      <c r="A17" s="8" t="s">
        <v>14</v>
      </c>
      <c r="B17" s="23" t="s">
        <v>32</v>
      </c>
      <c r="C17" s="37"/>
      <c r="D17" s="48">
        <f>D18</f>
        <v>957276.67</v>
      </c>
      <c r="E17" s="48">
        <v>957276.67</v>
      </c>
      <c r="F17" s="22"/>
    </row>
    <row r="18" spans="1:6" ht="110.25" x14ac:dyDescent="0.25">
      <c r="A18" s="8" t="s">
        <v>3</v>
      </c>
      <c r="B18" s="23" t="s">
        <v>32</v>
      </c>
      <c r="C18" s="11">
        <v>100</v>
      </c>
      <c r="D18" s="48">
        <f>D19</f>
        <v>957276.67</v>
      </c>
      <c r="E18" s="48">
        <v>957276.67</v>
      </c>
      <c r="F18" s="22"/>
    </row>
    <row r="19" spans="1:6" ht="47.25" x14ac:dyDescent="0.25">
      <c r="A19" s="8" t="s">
        <v>4</v>
      </c>
      <c r="B19" s="23" t="s">
        <v>32</v>
      </c>
      <c r="C19" s="11">
        <v>120</v>
      </c>
      <c r="D19" s="48">
        <v>957276.67</v>
      </c>
      <c r="E19" s="48">
        <v>957276.67</v>
      </c>
      <c r="F19" s="22"/>
    </row>
    <row r="20" spans="1:6" x14ac:dyDescent="0.25">
      <c r="A20" s="36" t="s">
        <v>17</v>
      </c>
      <c r="B20" s="27" t="s">
        <v>35</v>
      </c>
      <c r="C20" s="11"/>
      <c r="D20" s="31">
        <v>2686942.09</v>
      </c>
      <c r="E20" s="31">
        <v>2260166.98</v>
      </c>
      <c r="F20" s="22"/>
    </row>
    <row r="21" spans="1:6" ht="47.25" x14ac:dyDescent="0.25">
      <c r="A21" s="8" t="s">
        <v>14</v>
      </c>
      <c r="B21" s="23" t="s">
        <v>36</v>
      </c>
      <c r="C21" s="11"/>
      <c r="D21" s="48">
        <v>2686942.09</v>
      </c>
      <c r="E21" s="48">
        <v>2260166.98</v>
      </c>
      <c r="F21" s="22"/>
    </row>
    <row r="22" spans="1:6" ht="63.75" customHeight="1" x14ac:dyDescent="0.25">
      <c r="A22" s="8" t="s">
        <v>8</v>
      </c>
      <c r="B22" s="23" t="s">
        <v>45</v>
      </c>
      <c r="C22" s="11"/>
      <c r="D22" s="48">
        <v>87500</v>
      </c>
      <c r="E22" s="48">
        <v>87500</v>
      </c>
      <c r="F22" s="22"/>
    </row>
    <row r="23" spans="1:6" ht="47.25" x14ac:dyDescent="0.25">
      <c r="A23" s="8" t="s">
        <v>10</v>
      </c>
      <c r="B23" s="23" t="s">
        <v>45</v>
      </c>
      <c r="C23" s="11">
        <v>200</v>
      </c>
      <c r="D23" s="48">
        <v>87500</v>
      </c>
      <c r="E23" s="48">
        <v>87500</v>
      </c>
      <c r="F23" s="22"/>
    </row>
    <row r="24" spans="1:6" ht="47.25" x14ac:dyDescent="0.25">
      <c r="A24" s="8" t="s">
        <v>9</v>
      </c>
      <c r="B24" s="23" t="s">
        <v>45</v>
      </c>
      <c r="C24" s="11">
        <v>240</v>
      </c>
      <c r="D24" s="48">
        <v>87500</v>
      </c>
      <c r="E24" s="48">
        <v>87500</v>
      </c>
      <c r="F24" s="22"/>
    </row>
    <row r="25" spans="1:6" ht="110.25" x14ac:dyDescent="0.25">
      <c r="A25" s="8" t="s">
        <v>3</v>
      </c>
      <c r="B25" s="23" t="s">
        <v>34</v>
      </c>
      <c r="C25" s="11">
        <v>100</v>
      </c>
      <c r="D25" s="33">
        <v>1501574.64</v>
      </c>
      <c r="E25" s="33">
        <v>1244317.26</v>
      </c>
      <c r="F25" s="22"/>
    </row>
    <row r="26" spans="1:6" ht="47.25" x14ac:dyDescent="0.25">
      <c r="A26" s="8" t="s">
        <v>4</v>
      </c>
      <c r="B26" s="23" t="s">
        <v>34</v>
      </c>
      <c r="C26" s="11">
        <v>120</v>
      </c>
      <c r="D26" s="33">
        <v>1501574.64</v>
      </c>
      <c r="E26" s="33">
        <v>1244317.26</v>
      </c>
      <c r="F26" s="22"/>
    </row>
    <row r="27" spans="1:6" ht="47.25" x14ac:dyDescent="0.25">
      <c r="A27" s="8" t="s">
        <v>10</v>
      </c>
      <c r="B27" s="23" t="s">
        <v>34</v>
      </c>
      <c r="C27" s="11">
        <v>200</v>
      </c>
      <c r="D27" s="33">
        <v>1001667.8</v>
      </c>
      <c r="E27" s="33">
        <v>849296.48</v>
      </c>
      <c r="F27" s="22"/>
    </row>
    <row r="28" spans="1:6" ht="47.25" x14ac:dyDescent="0.25">
      <c r="A28" s="8" t="s">
        <v>9</v>
      </c>
      <c r="B28" s="23" t="s">
        <v>34</v>
      </c>
      <c r="C28" s="11">
        <v>240</v>
      </c>
      <c r="D28" s="33">
        <v>1001667.8</v>
      </c>
      <c r="E28" s="33">
        <v>849296.48</v>
      </c>
      <c r="F28" s="22"/>
    </row>
    <row r="29" spans="1:6" x14ac:dyDescent="0.25">
      <c r="A29" s="8" t="s">
        <v>5</v>
      </c>
      <c r="B29" s="23" t="s">
        <v>34</v>
      </c>
      <c r="C29" s="11">
        <v>800</v>
      </c>
      <c r="D29" s="33">
        <f>D30</f>
        <v>17422</v>
      </c>
      <c r="E29" s="33">
        <v>344.76</v>
      </c>
      <c r="F29" s="22"/>
    </row>
    <row r="30" spans="1:6" ht="31.5" x14ac:dyDescent="0.25">
      <c r="A30" s="8" t="s">
        <v>6</v>
      </c>
      <c r="B30" s="23" t="s">
        <v>34</v>
      </c>
      <c r="C30" s="11">
        <v>850</v>
      </c>
      <c r="D30" s="33">
        <v>17422</v>
      </c>
      <c r="E30" s="33">
        <v>344.76</v>
      </c>
      <c r="F30" s="22"/>
    </row>
    <row r="31" spans="1:6" ht="31.5" x14ac:dyDescent="0.25">
      <c r="A31" s="25" t="s">
        <v>64</v>
      </c>
      <c r="B31" s="23" t="s">
        <v>65</v>
      </c>
      <c r="C31" s="11"/>
      <c r="D31" s="33">
        <v>78777.649999999994</v>
      </c>
      <c r="E31" s="33">
        <v>78708.479999999996</v>
      </c>
      <c r="F31" s="22"/>
    </row>
    <row r="32" spans="1:6" ht="110.25" x14ac:dyDescent="0.25">
      <c r="A32" s="8" t="s">
        <v>3</v>
      </c>
      <c r="B32" s="23" t="s">
        <v>65</v>
      </c>
      <c r="C32" s="11">
        <v>100</v>
      </c>
      <c r="D32" s="33">
        <v>78777.649999999994</v>
      </c>
      <c r="E32" s="33">
        <v>78708.479999999996</v>
      </c>
      <c r="F32" s="22"/>
    </row>
    <row r="33" spans="1:6" ht="47.25" x14ac:dyDescent="0.25">
      <c r="A33" s="8" t="s">
        <v>4</v>
      </c>
      <c r="B33" s="23" t="s">
        <v>65</v>
      </c>
      <c r="C33" s="11">
        <v>120</v>
      </c>
      <c r="D33" s="33">
        <v>78777.649999999994</v>
      </c>
      <c r="E33" s="33">
        <v>78708.479999999996</v>
      </c>
      <c r="F33" s="22"/>
    </row>
    <row r="34" spans="1:6" ht="24.75" customHeight="1" x14ac:dyDescent="0.25">
      <c r="A34" s="28" t="s">
        <v>7</v>
      </c>
      <c r="B34" s="23" t="s">
        <v>52</v>
      </c>
      <c r="C34" s="11"/>
      <c r="D34" s="33">
        <f>D35</f>
        <v>2112</v>
      </c>
      <c r="E34" s="33">
        <v>2112</v>
      </c>
      <c r="F34" s="22"/>
    </row>
    <row r="35" spans="1:6" ht="112.5" customHeight="1" x14ac:dyDescent="0.25">
      <c r="A35" s="8" t="s">
        <v>53</v>
      </c>
      <c r="B35" s="23" t="s">
        <v>52</v>
      </c>
      <c r="C35" s="37">
        <v>540</v>
      </c>
      <c r="D35" s="58">
        <v>2112</v>
      </c>
      <c r="E35" s="58">
        <v>2112</v>
      </c>
      <c r="F35" s="22"/>
    </row>
    <row r="36" spans="1:6" ht="31.5" x14ac:dyDescent="0.25">
      <c r="A36" s="25" t="s">
        <v>21</v>
      </c>
      <c r="B36" s="27" t="s">
        <v>37</v>
      </c>
      <c r="C36" s="37"/>
      <c r="D36" s="32">
        <v>2114</v>
      </c>
      <c r="E36" s="32">
        <v>2114</v>
      </c>
      <c r="F36" s="22"/>
    </row>
    <row r="37" spans="1:6" ht="63" x14ac:dyDescent="0.25">
      <c r="A37" s="8" t="s">
        <v>23</v>
      </c>
      <c r="B37" s="23" t="s">
        <v>37</v>
      </c>
      <c r="C37" s="37"/>
      <c r="D37" s="33">
        <v>2114</v>
      </c>
      <c r="E37" s="33">
        <v>2114</v>
      </c>
      <c r="F37" s="22"/>
    </row>
    <row r="38" spans="1:6" x14ac:dyDescent="0.25">
      <c r="A38" s="8" t="s">
        <v>2</v>
      </c>
      <c r="B38" s="23" t="s">
        <v>37</v>
      </c>
      <c r="C38" s="37">
        <v>500</v>
      </c>
      <c r="D38" s="33">
        <v>2114</v>
      </c>
      <c r="E38" s="33">
        <v>2114</v>
      </c>
      <c r="F38" s="22"/>
    </row>
    <row r="39" spans="1:6" x14ac:dyDescent="0.25">
      <c r="A39" s="8" t="s">
        <v>7</v>
      </c>
      <c r="B39" s="23" t="s">
        <v>37</v>
      </c>
      <c r="C39" s="37">
        <v>540</v>
      </c>
      <c r="D39" s="33">
        <v>2114</v>
      </c>
      <c r="E39" s="33">
        <v>2114</v>
      </c>
      <c r="F39" s="22"/>
    </row>
    <row r="40" spans="1:6" ht="52.5" customHeight="1" x14ac:dyDescent="0.25">
      <c r="A40" s="25" t="s">
        <v>48</v>
      </c>
      <c r="B40" s="27" t="s">
        <v>46</v>
      </c>
      <c r="C40" s="24"/>
      <c r="D40" s="31">
        <v>93000</v>
      </c>
      <c r="E40" s="35">
        <v>60000</v>
      </c>
      <c r="F40" s="22"/>
    </row>
    <row r="41" spans="1:6" ht="52.5" customHeight="1" x14ac:dyDescent="0.25">
      <c r="A41" s="25" t="s">
        <v>49</v>
      </c>
      <c r="B41" s="23" t="s">
        <v>47</v>
      </c>
      <c r="C41" s="37"/>
      <c r="D41" s="48">
        <v>33000</v>
      </c>
      <c r="E41" s="34">
        <v>0</v>
      </c>
      <c r="F41" s="22"/>
    </row>
    <row r="42" spans="1:6" ht="42" customHeight="1" x14ac:dyDescent="0.25">
      <c r="A42" s="8" t="s">
        <v>9</v>
      </c>
      <c r="B42" s="23" t="s">
        <v>47</v>
      </c>
      <c r="C42" s="37">
        <v>240</v>
      </c>
      <c r="D42" s="48">
        <v>33000</v>
      </c>
      <c r="E42" s="34">
        <v>0</v>
      </c>
      <c r="F42" s="22"/>
    </row>
    <row r="43" spans="1:6" ht="42" customHeight="1" x14ac:dyDescent="0.25">
      <c r="A43" s="51" t="s">
        <v>60</v>
      </c>
      <c r="B43" s="41" t="s">
        <v>62</v>
      </c>
      <c r="C43" s="24"/>
      <c r="D43" s="31">
        <v>60000</v>
      </c>
      <c r="E43" s="35">
        <v>60000</v>
      </c>
      <c r="F43" s="22"/>
    </row>
    <row r="44" spans="1:6" ht="42" customHeight="1" x14ac:dyDescent="0.25">
      <c r="A44" s="52" t="s">
        <v>5</v>
      </c>
      <c r="B44" s="39" t="s">
        <v>62</v>
      </c>
      <c r="C44" s="50">
        <v>800</v>
      </c>
      <c r="D44" s="48">
        <v>60000</v>
      </c>
      <c r="E44" s="34">
        <v>60000</v>
      </c>
      <c r="F44" s="22"/>
    </row>
    <row r="45" spans="1:6" ht="42" customHeight="1" x14ac:dyDescent="0.25">
      <c r="A45" s="52" t="s">
        <v>61</v>
      </c>
      <c r="B45" s="39" t="s">
        <v>62</v>
      </c>
      <c r="C45" s="50">
        <v>830</v>
      </c>
      <c r="D45" s="48">
        <v>60000</v>
      </c>
      <c r="E45" s="34">
        <v>60000</v>
      </c>
      <c r="F45" s="22"/>
    </row>
    <row r="46" spans="1:6" ht="36" customHeight="1" x14ac:dyDescent="0.25">
      <c r="A46" s="36" t="s">
        <v>25</v>
      </c>
      <c r="B46" s="27" t="s">
        <v>38</v>
      </c>
      <c r="C46" s="37"/>
      <c r="D46" s="31">
        <f>D47</f>
        <v>131597.46</v>
      </c>
      <c r="E46" s="31">
        <v>130072.46</v>
      </c>
      <c r="F46" s="22"/>
    </row>
    <row r="47" spans="1:6" ht="47.25" x14ac:dyDescent="0.25">
      <c r="A47" s="12" t="s">
        <v>24</v>
      </c>
      <c r="B47" s="29" t="s">
        <v>39</v>
      </c>
      <c r="C47" s="11"/>
      <c r="D47" s="31">
        <f>D48+D50</f>
        <v>131597.46</v>
      </c>
      <c r="E47" s="48">
        <v>130072.46</v>
      </c>
      <c r="F47" s="22"/>
    </row>
    <row r="48" spans="1:6" ht="110.25" x14ac:dyDescent="0.25">
      <c r="A48" s="8" t="s">
        <v>3</v>
      </c>
      <c r="B48" s="29" t="s">
        <v>39</v>
      </c>
      <c r="C48" s="11">
        <v>100</v>
      </c>
      <c r="D48" s="33">
        <v>101240.37</v>
      </c>
      <c r="E48" s="33">
        <v>101240.37</v>
      </c>
      <c r="F48" s="22"/>
    </row>
    <row r="49" spans="1:6" ht="47.25" x14ac:dyDescent="0.25">
      <c r="A49" s="8" t="s">
        <v>4</v>
      </c>
      <c r="B49" s="29" t="s">
        <v>39</v>
      </c>
      <c r="C49" s="11">
        <v>120</v>
      </c>
      <c r="D49" s="33">
        <v>101240.37</v>
      </c>
      <c r="E49" s="33">
        <v>101240.37</v>
      </c>
      <c r="F49" s="22"/>
    </row>
    <row r="50" spans="1:6" ht="47.25" x14ac:dyDescent="0.25">
      <c r="A50" s="8" t="s">
        <v>10</v>
      </c>
      <c r="B50" s="29" t="s">
        <v>39</v>
      </c>
      <c r="C50" s="37">
        <v>200</v>
      </c>
      <c r="D50" s="33">
        <v>30357.09</v>
      </c>
      <c r="E50" s="33">
        <v>28832.09</v>
      </c>
      <c r="F50" s="22"/>
    </row>
    <row r="51" spans="1:6" ht="47.25" x14ac:dyDescent="0.25">
      <c r="A51" s="8" t="s">
        <v>9</v>
      </c>
      <c r="B51" s="29" t="s">
        <v>39</v>
      </c>
      <c r="C51" s="37">
        <v>240</v>
      </c>
      <c r="D51" s="33">
        <v>30357.09</v>
      </c>
      <c r="E51" s="33">
        <v>28832.09</v>
      </c>
      <c r="F51" s="22"/>
    </row>
    <row r="52" spans="1:6" ht="31.5" x14ac:dyDescent="0.25">
      <c r="A52" s="36" t="s">
        <v>11</v>
      </c>
      <c r="B52" s="27" t="s">
        <v>40</v>
      </c>
      <c r="C52" s="37"/>
      <c r="D52" s="32">
        <f>D53</f>
        <v>10000</v>
      </c>
      <c r="E52" s="32">
        <v>10000</v>
      </c>
      <c r="F52" s="22"/>
    </row>
    <row r="53" spans="1:6" ht="54" customHeight="1" x14ac:dyDescent="0.25">
      <c r="A53" s="8" t="s">
        <v>10</v>
      </c>
      <c r="B53" s="23" t="s">
        <v>41</v>
      </c>
      <c r="C53" s="37">
        <v>200</v>
      </c>
      <c r="D53" s="33">
        <f>D54</f>
        <v>10000</v>
      </c>
      <c r="E53" s="33">
        <v>10000</v>
      </c>
      <c r="F53" s="22"/>
    </row>
    <row r="54" spans="1:6" ht="47.25" x14ac:dyDescent="0.25">
      <c r="A54" s="12" t="s">
        <v>9</v>
      </c>
      <c r="B54" s="23" t="s">
        <v>41</v>
      </c>
      <c r="C54" s="37">
        <v>240</v>
      </c>
      <c r="D54" s="33">
        <v>10000</v>
      </c>
      <c r="E54" s="33">
        <v>10000</v>
      </c>
      <c r="F54" s="22"/>
    </row>
    <row r="55" spans="1:6" ht="31.5" x14ac:dyDescent="0.25">
      <c r="A55" s="25" t="s">
        <v>19</v>
      </c>
      <c r="B55" s="27" t="s">
        <v>42</v>
      </c>
      <c r="C55" s="11"/>
      <c r="D55" s="32">
        <v>7128.72</v>
      </c>
      <c r="E55" s="32">
        <v>0</v>
      </c>
      <c r="F55" s="22"/>
    </row>
    <row r="56" spans="1:6" ht="54.75" customHeight="1" x14ac:dyDescent="0.25">
      <c r="A56" s="8" t="s">
        <v>18</v>
      </c>
      <c r="B56" s="23" t="s">
        <v>42</v>
      </c>
      <c r="C56" s="11"/>
      <c r="D56" s="33">
        <v>7128.72</v>
      </c>
      <c r="E56" s="33">
        <v>0</v>
      </c>
      <c r="F56" s="22"/>
    </row>
    <row r="57" spans="1:6" ht="47.25" x14ac:dyDescent="0.25">
      <c r="A57" s="8" t="s">
        <v>10</v>
      </c>
      <c r="B57" s="23" t="s">
        <v>42</v>
      </c>
      <c r="C57" s="37">
        <v>200</v>
      </c>
      <c r="D57" s="33">
        <v>7128.72</v>
      </c>
      <c r="E57" s="33">
        <v>0</v>
      </c>
      <c r="F57" s="22"/>
    </row>
    <row r="58" spans="1:6" ht="47.25" x14ac:dyDescent="0.25">
      <c r="A58" s="8" t="s">
        <v>9</v>
      </c>
      <c r="B58" s="23" t="s">
        <v>42</v>
      </c>
      <c r="C58" s="37">
        <v>240</v>
      </c>
      <c r="D58" s="33">
        <v>7128.72</v>
      </c>
      <c r="E58" s="33">
        <v>0</v>
      </c>
      <c r="F58" s="22"/>
    </row>
    <row r="59" spans="1:6" ht="31.5" x14ac:dyDescent="0.25">
      <c r="A59" s="25" t="s">
        <v>20</v>
      </c>
      <c r="B59" s="23" t="s">
        <v>43</v>
      </c>
      <c r="C59" s="24"/>
      <c r="D59" s="31">
        <v>377573.35</v>
      </c>
      <c r="E59" s="31">
        <v>344390</v>
      </c>
      <c r="F59" s="22"/>
    </row>
    <row r="60" spans="1:6" ht="47.25" x14ac:dyDescent="0.25">
      <c r="A60" s="8" t="s">
        <v>10</v>
      </c>
      <c r="B60" s="23" t="s">
        <v>44</v>
      </c>
      <c r="C60" s="11">
        <v>200</v>
      </c>
      <c r="D60" s="48">
        <v>33183.35</v>
      </c>
      <c r="E60" s="48">
        <v>0</v>
      </c>
      <c r="F60" s="22"/>
    </row>
    <row r="61" spans="1:6" ht="47.25" x14ac:dyDescent="0.25">
      <c r="A61" s="8" t="s">
        <v>9</v>
      </c>
      <c r="B61" s="23" t="s">
        <v>44</v>
      </c>
      <c r="C61" s="11">
        <v>240</v>
      </c>
      <c r="D61" s="48">
        <v>33183.35</v>
      </c>
      <c r="E61" s="48">
        <v>0</v>
      </c>
      <c r="F61" s="22"/>
    </row>
    <row r="62" spans="1:6" ht="50.25" customHeight="1" x14ac:dyDescent="0.25">
      <c r="A62" s="40" t="s">
        <v>57</v>
      </c>
      <c r="B62" s="45" t="s">
        <v>59</v>
      </c>
      <c r="C62" s="47"/>
      <c r="D62" s="43">
        <v>33250</v>
      </c>
      <c r="E62" s="57">
        <v>33250</v>
      </c>
      <c r="F62" s="22"/>
    </row>
    <row r="63" spans="1:6" ht="46.5" customHeight="1" x14ac:dyDescent="0.25">
      <c r="A63" s="40" t="s">
        <v>58</v>
      </c>
      <c r="B63" s="45" t="s">
        <v>59</v>
      </c>
      <c r="C63" s="46">
        <v>244</v>
      </c>
      <c r="D63" s="49">
        <v>33250</v>
      </c>
      <c r="E63" s="57">
        <v>33250</v>
      </c>
      <c r="F63" s="22"/>
    </row>
    <row r="64" spans="1:6" ht="46.5" customHeight="1" x14ac:dyDescent="0.25">
      <c r="A64" s="38" t="s">
        <v>56</v>
      </c>
      <c r="B64" s="30" t="s">
        <v>55</v>
      </c>
      <c r="C64" s="44"/>
      <c r="D64" s="31">
        <v>62040</v>
      </c>
      <c r="E64" s="31">
        <v>62040</v>
      </c>
      <c r="F64" s="22"/>
    </row>
    <row r="65" spans="1:6" ht="46.5" customHeight="1" x14ac:dyDescent="0.25">
      <c r="A65" s="40" t="s">
        <v>54</v>
      </c>
      <c r="B65" s="45" t="s">
        <v>51</v>
      </c>
      <c r="C65" s="53">
        <v>244</v>
      </c>
      <c r="D65" s="48">
        <v>62040</v>
      </c>
      <c r="E65" s="48">
        <v>62040</v>
      </c>
      <c r="F65" s="22"/>
    </row>
    <row r="66" spans="1:6" ht="46.5" customHeight="1" x14ac:dyDescent="0.25">
      <c r="A66" s="25" t="s">
        <v>57</v>
      </c>
      <c r="B66" s="27" t="s">
        <v>63</v>
      </c>
      <c r="C66" s="9"/>
      <c r="D66" s="31">
        <f>D67</f>
        <v>249100</v>
      </c>
      <c r="E66" s="31">
        <v>249100</v>
      </c>
      <c r="F66" s="22"/>
    </row>
    <row r="67" spans="1:6" ht="46.5" customHeight="1" x14ac:dyDescent="0.25">
      <c r="A67" s="54" t="s">
        <v>10</v>
      </c>
      <c r="B67" s="23" t="s">
        <v>63</v>
      </c>
      <c r="C67" s="11">
        <v>200</v>
      </c>
      <c r="D67" s="48">
        <f>D68</f>
        <v>249100</v>
      </c>
      <c r="E67" s="48">
        <v>249100</v>
      </c>
      <c r="F67" s="22"/>
    </row>
    <row r="68" spans="1:6" ht="46.5" customHeight="1" x14ac:dyDescent="0.25">
      <c r="A68" s="55" t="s">
        <v>9</v>
      </c>
      <c r="B68" s="23" t="s">
        <v>63</v>
      </c>
      <c r="C68" s="11">
        <v>240</v>
      </c>
      <c r="D68" s="48">
        <v>249100</v>
      </c>
      <c r="E68" s="56">
        <v>249100</v>
      </c>
      <c r="F68" s="22"/>
    </row>
    <row r="69" spans="1:6" ht="21.6" customHeight="1" x14ac:dyDescent="0.25">
      <c r="A69" s="62" t="s">
        <v>12</v>
      </c>
      <c r="B69" s="63"/>
      <c r="C69" s="64"/>
      <c r="D69" s="26">
        <v>4267744.29</v>
      </c>
      <c r="E69" s="26">
        <v>3766132.11</v>
      </c>
      <c r="F69" s="22"/>
    </row>
    <row r="70" spans="1:6" x14ac:dyDescent="0.25">
      <c r="A70" s="13"/>
      <c r="B70" s="14"/>
      <c r="C70" s="15"/>
      <c r="D70" s="15"/>
      <c r="E70" s="15"/>
    </row>
    <row r="71" spans="1:6" x14ac:dyDescent="0.25">
      <c r="A71" s="16"/>
      <c r="B71" s="17"/>
      <c r="C71" s="18"/>
      <c r="D71" s="18"/>
      <c r="E71" s="18"/>
    </row>
    <row r="72" spans="1:6" x14ac:dyDescent="0.25">
      <c r="A72" s="16"/>
      <c r="B72" s="17"/>
      <c r="C72" s="18"/>
      <c r="D72" s="18"/>
      <c r="E72" s="18"/>
    </row>
    <row r="73" spans="1:6" x14ac:dyDescent="0.25">
      <c r="A73" s="16"/>
      <c r="B73" s="17"/>
      <c r="C73" s="18"/>
      <c r="D73" s="18"/>
      <c r="E73" s="18"/>
    </row>
    <row r="74" spans="1:6" x14ac:dyDescent="0.25">
      <c r="A74" s="16"/>
      <c r="B74" s="17"/>
      <c r="C74" s="18"/>
      <c r="D74" s="18"/>
      <c r="E74" s="18"/>
    </row>
    <row r="75" spans="1:6" x14ac:dyDescent="0.25">
      <c r="A75" s="19"/>
      <c r="B75" s="20"/>
      <c r="C75" s="21"/>
      <c r="D75" s="21"/>
      <c r="E75" s="21"/>
    </row>
  </sheetData>
  <mergeCells count="9">
    <mergeCell ref="A1:E1"/>
    <mergeCell ref="D2:E2"/>
    <mergeCell ref="D3:E3"/>
    <mergeCell ref="A69:C69"/>
    <mergeCell ref="A5:E5"/>
    <mergeCell ref="A6:A7"/>
    <mergeCell ref="B6:B7"/>
    <mergeCell ref="C6:C7"/>
    <mergeCell ref="D6:E6"/>
  </mergeCells>
  <pageMargins left="0.70866141732283472" right="0.31496062992125984" top="0.47244094488188981" bottom="0.47244094488188981" header="0.31496062992125984" footer="0.31496062992125984"/>
  <pageSetup paperSize="9" scale="85" fitToHeight="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 № 5 программы</vt:lpstr>
      <vt:lpstr>'Прилож № 5 программы'!Заголовки_для_печати</vt:lpstr>
      <vt:lpstr>'Прилож № 5 программы'!Область_печати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2023-04-03T19:25:22Z</dcterms:modified>
</cp:coreProperties>
</file>