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E10" s="1"/>
  <c r="D14"/>
  <c r="B14" s="1"/>
  <c r="D16"/>
  <c r="B12"/>
  <c r="B16"/>
  <c r="B18"/>
  <c r="B20"/>
  <c r="F10"/>
  <c r="G10"/>
  <c r="H10"/>
  <c r="I10"/>
  <c r="J10"/>
  <c r="K10"/>
  <c r="L10"/>
  <c r="C10"/>
  <c r="D10" l="1"/>
  <c r="B10" s="1"/>
</calcChain>
</file>

<file path=xl/sharedStrings.xml><?xml version="1.0" encoding="utf-8"?>
<sst xmlns="http://schemas.openxmlformats.org/spreadsheetml/2006/main" count="13" uniqueCount="13">
  <si>
    <t>программы «Комплексное развитие систем коммунальной инфраструктуры в МО «Устьянский муниципальный район» на 2016-</t>
  </si>
  <si>
    <t>2025 годы»</t>
  </si>
  <si>
    <t>Приложение № 3</t>
  </si>
  <si>
    <t>Источники и направления финансирования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</si>
  <si>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</si>
  <si>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</si>
  <si>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</si>
  <si>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</si>
  <si>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</si>
  <si>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</si>
  <si>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>Объем финансирования, всего</t>
  </si>
  <si>
    <t>В том числе по годам</t>
  </si>
  <si>
    <r>
      <t xml:space="preserve">Распределение объемов финансирования  Программы по источникам, направлениям расходования средств и годам </t>
    </r>
    <r>
      <rPr>
        <b/>
        <sz val="12"/>
        <color rgb="FF26282F"/>
        <rFont val="Times New Roman"/>
        <family val="1"/>
        <charset val="204"/>
      </rPr>
      <t xml:space="preserve">муниципальной 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</si>
</sst>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D7" sqref="D7"/>
    </sheetView>
  </sheetViews>
  <sheetFormatPr defaultRowHeight="15.75"/>
  <cols>
    <col min="1" max="1" width="25.5703125" style="2" customWidth="1"/>
    <col min="2" max="2" width="19.42578125" style="2" customWidth="1"/>
    <col min="3" max="5" width="16.85546875" style="2" customWidth="1"/>
    <col min="6" max="10" width="9.28515625" style="2" bestFit="1" customWidth="1"/>
    <col min="11" max="12" width="9.140625" style="2" customWidth="1"/>
    <col min="13" max="16384" width="9.140625" style="2"/>
  </cols>
  <sheetData>
    <row r="1" spans="1:14">
      <c r="L1" s="1" t="s">
        <v>2</v>
      </c>
      <c r="N1" s="1"/>
    </row>
    <row r="3" spans="1:14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4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7" spans="1:14" ht="16.5" thickBot="1"/>
    <row r="8" spans="1:14" ht="65.25" customHeight="1" thickBot="1">
      <c r="A8" s="5" t="s">
        <v>3</v>
      </c>
      <c r="B8" s="5" t="s">
        <v>10</v>
      </c>
      <c r="C8" s="7" t="s">
        <v>11</v>
      </c>
      <c r="D8" s="8"/>
      <c r="E8" s="8"/>
      <c r="F8" s="8"/>
      <c r="G8" s="8"/>
      <c r="H8" s="8"/>
      <c r="I8" s="8"/>
      <c r="J8" s="8"/>
      <c r="K8" s="8"/>
      <c r="L8" s="9"/>
    </row>
    <row r="9" spans="1:14" s="10" customFormat="1" ht="15" customHeight="1" thickBot="1">
      <c r="A9" s="6"/>
      <c r="B9" s="6"/>
      <c r="C9" s="11">
        <v>2016</v>
      </c>
      <c r="D9" s="11">
        <v>2017</v>
      </c>
      <c r="E9" s="11">
        <v>2018</v>
      </c>
      <c r="F9" s="11">
        <v>2019</v>
      </c>
      <c r="G9" s="11">
        <v>2020</v>
      </c>
      <c r="H9" s="11">
        <v>2021</v>
      </c>
      <c r="I9" s="11">
        <v>2022</v>
      </c>
      <c r="J9" s="11">
        <v>2023</v>
      </c>
      <c r="K9" s="11">
        <v>2024</v>
      </c>
      <c r="L9" s="11">
        <v>2025</v>
      </c>
    </row>
    <row r="10" spans="1:14" s="10" customFormat="1">
      <c r="A10" s="5" t="s">
        <v>4</v>
      </c>
      <c r="B10" s="12">
        <f>SUM(C10:L11)</f>
        <v>53881105.810000002</v>
      </c>
      <c r="C10" s="12">
        <f>SUM(C12:C21)</f>
        <v>27302973</v>
      </c>
      <c r="D10" s="12">
        <f t="shared" ref="D10:L10" si="0">SUM(D12:D21)</f>
        <v>16119963.810000001</v>
      </c>
      <c r="E10" s="12">
        <f t="shared" si="0"/>
        <v>10458169</v>
      </c>
      <c r="F10" s="12">
        <f t="shared" si="0"/>
        <v>0</v>
      </c>
      <c r="G10" s="12">
        <f t="shared" si="0"/>
        <v>0</v>
      </c>
      <c r="H10" s="12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</row>
    <row r="11" spans="1:14" s="10" customFormat="1" ht="16.5" thickBot="1">
      <c r="A11" s="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4" s="10" customFormat="1">
      <c r="A12" s="5" t="s">
        <v>5</v>
      </c>
      <c r="B12" s="12">
        <f t="shared" ref="B12" si="1">SUM(C12:L13)</f>
        <v>5424100</v>
      </c>
      <c r="C12" s="12">
        <v>0</v>
      </c>
      <c r="D12" s="12">
        <v>5424100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</row>
    <row r="13" spans="1:14" s="10" customFormat="1" ht="16.5" thickBot="1">
      <c r="A13" s="6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4" s="10" customFormat="1">
      <c r="A14" s="5" t="s">
        <v>6</v>
      </c>
      <c r="B14" s="12">
        <f t="shared" ref="B14" si="2">SUM(C14:L15)</f>
        <v>25322491.809999999</v>
      </c>
      <c r="C14" s="12">
        <v>23915799</v>
      </c>
      <c r="D14" s="12">
        <f>957200+449492.81</f>
        <v>1406692.81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</row>
    <row r="15" spans="1:14" s="10" customFormat="1" ht="16.5" thickBot="1">
      <c r="A15" s="6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4" s="10" customFormat="1">
      <c r="A16" s="5" t="s">
        <v>7</v>
      </c>
      <c r="B16" s="12">
        <f t="shared" ref="B16" si="3">SUM(C16:L17)</f>
        <v>23134514</v>
      </c>
      <c r="C16" s="12">
        <v>3387174</v>
      </c>
      <c r="D16" s="12">
        <f>5801419+21900+1000000+211000+18852+1636000+300000+300000</f>
        <v>9289171</v>
      </c>
      <c r="E16" s="12">
        <f>6436269+21900+1000000+300000+50000+2200000+450000</f>
        <v>10458169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s="10" customFormat="1" ht="16.5" thickBot="1">
      <c r="A17" s="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s="10" customFormat="1">
      <c r="A18" s="5" t="s">
        <v>8</v>
      </c>
      <c r="B18" s="12">
        <f t="shared" ref="B18" si="4">SUM(C18:L19)</f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</row>
    <row r="19" spans="1:12" s="10" customFormat="1" ht="16.5" thickBot="1">
      <c r="A19" s="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2" s="10" customFormat="1">
      <c r="A20" s="5" t="s">
        <v>9</v>
      </c>
      <c r="B20" s="12">
        <f t="shared" ref="B20" si="5">SUM(C20:L21)</f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</row>
    <row r="21" spans="1:12" s="10" customFormat="1" ht="16.5" thickBot="1">
      <c r="A21" s="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</sheetData>
  <mergeCells count="78">
    <mergeCell ref="A18:A19"/>
    <mergeCell ref="A20:A21"/>
    <mergeCell ref="A3:L3"/>
    <mergeCell ref="A4:L4"/>
    <mergeCell ref="A5:L5"/>
    <mergeCell ref="F10:F11"/>
    <mergeCell ref="G10:G11"/>
    <mergeCell ref="H10:H11"/>
    <mergeCell ref="A12:A13"/>
    <mergeCell ref="A14:A15"/>
    <mergeCell ref="A16:A17"/>
    <mergeCell ref="H20:H21"/>
    <mergeCell ref="I20:I21"/>
    <mergeCell ref="J20:J21"/>
    <mergeCell ref="K20:K21"/>
    <mergeCell ref="L20:L21"/>
    <mergeCell ref="A10:A11"/>
    <mergeCell ref="B10:B11"/>
    <mergeCell ref="C10:C11"/>
    <mergeCell ref="D10:D11"/>
    <mergeCell ref="E10:E11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J18:J19"/>
    <mergeCell ref="K18:K19"/>
    <mergeCell ref="L18:L19"/>
    <mergeCell ref="H16:H17"/>
    <mergeCell ref="I16:I17"/>
    <mergeCell ref="J16:J17"/>
    <mergeCell ref="K16:K17"/>
    <mergeCell ref="L16:L17"/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G16:G17"/>
    <mergeCell ref="G14:G15"/>
    <mergeCell ref="H14:H15"/>
    <mergeCell ref="I14:I15"/>
    <mergeCell ref="J14:J15"/>
    <mergeCell ref="K14:K15"/>
    <mergeCell ref="L14:L15"/>
    <mergeCell ref="H12:H13"/>
    <mergeCell ref="I12:I13"/>
    <mergeCell ref="J12:J13"/>
    <mergeCell ref="K12:K13"/>
    <mergeCell ref="L12:L13"/>
    <mergeCell ref="B14:B15"/>
    <mergeCell ref="C14:C15"/>
    <mergeCell ref="D14:D15"/>
    <mergeCell ref="E14:E15"/>
    <mergeCell ref="F14:F15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A8:A9"/>
    <mergeCell ref="B8:B9"/>
    <mergeCell ref="C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2017-11-15T05:54:25Z</dcterms:modified>
</cp:coreProperties>
</file>