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1" i="1"/>
  <c r="B12"/>
  <c r="B13"/>
  <c r="B10"/>
  <c r="F10"/>
  <c r="G10"/>
  <c r="H10"/>
  <c r="I10"/>
  <c r="J10"/>
  <c r="K10"/>
  <c r="L10"/>
</calcChain>
</file>

<file path=xl/sharedStrings.xml><?xml version="1.0" encoding="utf-8"?>
<sst xmlns="http://schemas.openxmlformats.org/spreadsheetml/2006/main" count="13" uniqueCount="13">
  <si>
    <t>программы «Комплексное развитие систем коммунальной инфраструктуры в МО «Устьянский муниципальный район» на 2016-</t>
  </si>
  <si>
    <t>2025 годы»</t>
  </si>
  <si>
    <t>Приложение № 3</t>
  </si>
  <si>
    <t>Источники и направления финансирования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</si>
  <si>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</si>
  <si>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</si>
  <si>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</si>
  <si>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</si>
  <si>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</si>
  <si>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</si>
  <si>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>Объем финансирования, всего</t>
  </si>
  <si>
    <t>В том числе по годам</t>
  </si>
  <si>
    <r>
      <t xml:space="preserve">Распределение объемов финансирования  Программы по источникам, направлениям расходования средств и годам </t>
    </r>
    <r>
      <rPr>
        <b/>
        <sz val="12"/>
        <color rgb="FF26282F"/>
        <rFont val="Times New Roman"/>
        <family val="1"/>
        <charset val="204"/>
      </rPr>
      <t xml:space="preserve">муниципальной 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</si>
</sst>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#,##0.00_ ;\-#,##0.00\ 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85" zoomScaleNormal="85" workbookViewId="0">
      <selection activeCell="N10" sqref="N10"/>
    </sheetView>
  </sheetViews>
  <sheetFormatPr defaultRowHeight="15.75"/>
  <cols>
    <col min="1" max="1" width="21" style="2" customWidth="1"/>
    <col min="2" max="2" width="17.42578125" style="2" customWidth="1"/>
    <col min="3" max="5" width="16.85546875" style="2" customWidth="1"/>
    <col min="6" max="6" width="17.85546875" style="2" customWidth="1"/>
    <col min="7" max="7" width="17.5703125" style="2" customWidth="1"/>
    <col min="8" max="8" width="17.7109375" style="2" customWidth="1"/>
    <col min="9" max="10" width="9.28515625" style="2" bestFit="1" customWidth="1"/>
    <col min="11" max="12" width="9.140625" style="2" customWidth="1"/>
    <col min="13" max="16384" width="9.140625" style="2"/>
  </cols>
  <sheetData>
    <row r="1" spans="1:14">
      <c r="L1" s="1" t="s">
        <v>2</v>
      </c>
      <c r="N1" s="1"/>
    </row>
    <row r="3" spans="1:14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4" ht="16.5" thickBot="1"/>
    <row r="8" spans="1:14" ht="65.25" customHeight="1" thickBot="1">
      <c r="A8" s="15" t="s">
        <v>3</v>
      </c>
      <c r="B8" s="15" t="s">
        <v>10</v>
      </c>
      <c r="C8" s="17" t="s">
        <v>11</v>
      </c>
      <c r="D8" s="18"/>
      <c r="E8" s="18"/>
      <c r="F8" s="18"/>
      <c r="G8" s="18"/>
      <c r="H8" s="18"/>
      <c r="I8" s="18"/>
      <c r="J8" s="18"/>
      <c r="K8" s="18"/>
      <c r="L8" s="19"/>
    </row>
    <row r="9" spans="1:14" s="3" customFormat="1" ht="15" customHeight="1" thickBot="1">
      <c r="A9" s="16"/>
      <c r="B9" s="16"/>
      <c r="C9" s="4">
        <v>2016</v>
      </c>
      <c r="D9" s="4">
        <v>2017</v>
      </c>
      <c r="E9" s="4">
        <v>2018</v>
      </c>
      <c r="F9" s="4">
        <v>2019</v>
      </c>
      <c r="G9" s="4">
        <v>2020</v>
      </c>
      <c r="H9" s="4">
        <v>2021</v>
      </c>
      <c r="I9" s="4">
        <v>2022</v>
      </c>
      <c r="J9" s="4">
        <v>2023</v>
      </c>
      <c r="K9" s="4">
        <v>2024</v>
      </c>
      <c r="L9" s="4">
        <v>2025</v>
      </c>
    </row>
    <row r="10" spans="1:14" s="3" customFormat="1" ht="33" customHeight="1" thickBot="1">
      <c r="A10" s="5" t="s">
        <v>4</v>
      </c>
      <c r="B10" s="11">
        <f>C10+D10+E10</f>
        <v>53854483.93</v>
      </c>
      <c r="C10" s="12">
        <v>27302973</v>
      </c>
      <c r="D10" s="12">
        <v>16119963.810000001</v>
      </c>
      <c r="E10" s="12">
        <v>10431547.119999999</v>
      </c>
      <c r="F10" s="6">
        <f t="shared" ref="F10:L10" si="0">SUM(F11:F15)</f>
        <v>18393918</v>
      </c>
      <c r="G10" s="6">
        <f t="shared" si="0"/>
        <v>15518031</v>
      </c>
      <c r="H10" s="6">
        <f t="shared" si="0"/>
        <v>15518031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</row>
    <row r="11" spans="1:14" s="3" customFormat="1" ht="33" customHeight="1" thickBot="1">
      <c r="A11" s="5" t="s">
        <v>5</v>
      </c>
      <c r="B11" s="11">
        <f t="shared" ref="B11:B13" si="1">C11+D11+E11</f>
        <v>5424104</v>
      </c>
      <c r="C11" s="12">
        <v>0</v>
      </c>
      <c r="D11" s="12">
        <v>5424104</v>
      </c>
      <c r="E11" s="12">
        <v>0</v>
      </c>
      <c r="F11" s="12">
        <v>0</v>
      </c>
      <c r="G11" s="12">
        <v>0</v>
      </c>
      <c r="H11" s="12">
        <v>0</v>
      </c>
      <c r="I11" s="6">
        <v>0</v>
      </c>
      <c r="J11" s="6">
        <v>0</v>
      </c>
      <c r="K11" s="6">
        <v>0</v>
      </c>
      <c r="L11" s="6">
        <v>0</v>
      </c>
    </row>
    <row r="12" spans="1:14" s="3" customFormat="1" ht="35.25" customHeight="1" thickBot="1">
      <c r="A12" s="5" t="s">
        <v>6</v>
      </c>
      <c r="B12" s="11">
        <f t="shared" si="1"/>
        <v>25322487.809999999</v>
      </c>
      <c r="C12" s="12">
        <v>23915799</v>
      </c>
      <c r="D12" s="12">
        <v>1406688.81</v>
      </c>
      <c r="E12" s="12">
        <v>0</v>
      </c>
      <c r="F12" s="12">
        <v>0</v>
      </c>
      <c r="G12" s="12">
        <v>0</v>
      </c>
      <c r="H12" s="12">
        <v>0</v>
      </c>
      <c r="I12" s="6">
        <v>0</v>
      </c>
      <c r="J12" s="6">
        <v>0</v>
      </c>
      <c r="K12" s="6">
        <v>0</v>
      </c>
      <c r="L12" s="6">
        <v>0</v>
      </c>
    </row>
    <row r="13" spans="1:14" s="3" customFormat="1" ht="32.25" customHeight="1" thickBot="1">
      <c r="A13" s="5" t="s">
        <v>7</v>
      </c>
      <c r="B13" s="11">
        <f t="shared" si="1"/>
        <v>23107892.119999997</v>
      </c>
      <c r="C13" s="12">
        <v>3387173.9999999995</v>
      </c>
      <c r="D13" s="12">
        <v>9289171</v>
      </c>
      <c r="E13" s="12">
        <v>10431547.119999999</v>
      </c>
      <c r="F13" s="6">
        <v>18393918</v>
      </c>
      <c r="G13" s="6">
        <v>15518031</v>
      </c>
      <c r="H13" s="6">
        <v>15518031</v>
      </c>
      <c r="I13" s="6">
        <v>0</v>
      </c>
      <c r="J13" s="6">
        <v>0</v>
      </c>
      <c r="K13" s="6">
        <v>0</v>
      </c>
      <c r="L13" s="6">
        <v>0</v>
      </c>
    </row>
    <row r="14" spans="1:14" s="3" customFormat="1" ht="28.5" customHeight="1" thickBot="1">
      <c r="A14" s="5" t="s">
        <v>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6">
        <v>0</v>
      </c>
      <c r="J14" s="6">
        <v>0</v>
      </c>
      <c r="K14" s="6">
        <v>0</v>
      </c>
      <c r="L14" s="6">
        <v>0</v>
      </c>
    </row>
    <row r="15" spans="1:14" s="3" customFormat="1" ht="39.75" customHeight="1">
      <c r="A15" s="8" t="s">
        <v>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0">
        <v>0</v>
      </c>
      <c r="J15" s="10">
        <v>0</v>
      </c>
      <c r="K15" s="10">
        <v>0</v>
      </c>
      <c r="L15" s="10">
        <v>0</v>
      </c>
    </row>
  </sheetData>
  <mergeCells count="6">
    <mergeCell ref="A3:L3"/>
    <mergeCell ref="A4:L4"/>
    <mergeCell ref="A5:L5"/>
    <mergeCell ref="A8:A9"/>
    <mergeCell ref="B8:B9"/>
    <mergeCell ref="C8:L8"/>
  </mergeCells>
  <printOptions horizontalCentered="1"/>
  <pageMargins left="0.24" right="0.18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2018-11-15T11:57:52Z</dcterms:modified>
</cp:coreProperties>
</file>