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C7" i="1"/>
  <c r="D7"/>
  <c r="E7"/>
  <c r="B9"/>
  <c r="B8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E32"/>
  <c r="D32"/>
  <c r="C8"/>
  <c r="C9"/>
  <c r="B7" i="1" l="1"/>
  <c r="C11" i="2"/>
  <c r="C3" s="1"/>
  <c r="D13" s="1"/>
  <c r="C32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<sst xmlns="http://schemas.openxmlformats.org/spreadsheetml/2006/main" count="50" uniqueCount="43">
  <si>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</si>
  <si>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</si>
  <si>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</si>
  <si>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</si>
  <si>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</si>
  <si>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</si>
  <si>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</si>
  <si>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</si>
  <si>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</si>
  <si>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</si>
  <si>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</si>
  <si>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</si>
  <si>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</si>
  <si>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</si>
  <si>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</si>
  <si>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</si>
  <si>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</si>
  <si>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</si>
  <si>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</si>
  <si>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</si>
  <si>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</si>
  <si>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</si>
  <si>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</si>
  <si>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</si>
  <si>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</si>
  <si>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</si>
  <si>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</si>
  <si>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</si>
  <si>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</si>
  <si>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</si>
  <si>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</si>
  <si>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</si>
  <si>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</si>
  <si>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</si>
  <si>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</si>
  <si>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</si>
  <si>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</si>
  <si>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</si>
  <si>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</si>
  <si>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Капитальный ремонт и ремонт дворовых территорий многоквартирных домов, проездов к дворовым территориям многоквартирынх домов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</si>
  <si>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</si>
  <si>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Приложение №12</t>
  </si>
  <si>
    <t>к решению сессии шестого созыва Собрания депутатов №170 от 20  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</si>
</sst>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C4" sqref="C4:E4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59.25" customHeight="1">
      <c r="A1" s="27"/>
      <c r="B1" s="27"/>
      <c r="C1" s="27"/>
      <c r="D1" s="27"/>
      <c r="E1" s="49" t="s">
        <v>41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51.75" customHeight="1">
      <c r="A3" s="35" t="s">
        <v>40</v>
      </c>
      <c r="B3" s="35"/>
      <c r="C3" s="35"/>
      <c r="D3" s="35"/>
      <c r="E3" s="35"/>
    </row>
    <row r="4" spans="1:5" ht="18.75" customHeight="1">
      <c r="A4" s="34" t="s">
        <v>0</v>
      </c>
      <c r="B4" s="34"/>
      <c r="C4" s="36" t="s">
        <v>1</v>
      </c>
      <c r="D4" s="37"/>
      <c r="E4" s="37"/>
    </row>
    <row r="5" spans="1:5" ht="74.25" customHeight="1">
      <c r="A5" s="34"/>
      <c r="B5" s="34"/>
      <c r="C5" s="34" t="s">
        <v>37</v>
      </c>
      <c r="D5" s="34" t="s">
        <v>2</v>
      </c>
      <c r="E5" s="38" t="s">
        <v>39</v>
      </c>
    </row>
    <row r="6" spans="1:5" ht="219" customHeight="1">
      <c r="A6" s="34"/>
      <c r="B6" s="34"/>
      <c r="C6" s="34"/>
      <c r="D6" s="34"/>
      <c r="E6" s="39"/>
    </row>
    <row r="7" spans="1:5" s="8" customFormat="1" ht="34.5" customHeight="1">
      <c r="A7" s="31" t="s">
        <v>3</v>
      </c>
      <c r="B7" s="32">
        <f>B8+B9</f>
        <v>36694500</v>
      </c>
      <c r="C7" s="32">
        <f>C8+C9</f>
        <v>14534750</v>
      </c>
      <c r="D7" s="32">
        <f>D8+D9</f>
        <v>16390250</v>
      </c>
      <c r="E7" s="32">
        <f>E8+E9</f>
        <v>5769500</v>
      </c>
    </row>
    <row r="8" spans="1:5" s="8" customFormat="1" ht="36.75" customHeight="1">
      <c r="A8" s="31" t="s">
        <v>4</v>
      </c>
      <c r="B8" s="32">
        <f>C8+D8+E8</f>
        <v>30925000</v>
      </c>
      <c r="C8" s="32">
        <v>14534750</v>
      </c>
      <c r="D8" s="32">
        <v>16390250</v>
      </c>
      <c r="E8" s="32"/>
    </row>
    <row r="9" spans="1:5" ht="33.75" customHeight="1">
      <c r="A9" s="31" t="s">
        <v>38</v>
      </c>
      <c r="B9" s="32">
        <f>C9+D9+E9</f>
        <v>5769500</v>
      </c>
      <c r="C9" s="33"/>
      <c r="D9" s="33"/>
      <c r="E9" s="32">
        <v>5769500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8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1" t="s">
        <v>5</v>
      </c>
      <c r="C1" s="41"/>
      <c r="D1" s="41"/>
      <c r="E1" s="41"/>
      <c r="F1" s="41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2" t="s">
        <v>15</v>
      </c>
      <c r="B4" s="42"/>
      <c r="C4" s="42"/>
      <c r="D4" s="42"/>
      <c r="E4" s="42"/>
      <c r="F4" s="42"/>
    </row>
    <row r="5" spans="1:7">
      <c r="A5" s="43" t="s">
        <v>9</v>
      </c>
      <c r="B5" s="45" t="s">
        <v>10</v>
      </c>
      <c r="C5" s="45" t="s">
        <v>3</v>
      </c>
      <c r="D5" s="46" t="s">
        <v>8</v>
      </c>
      <c r="E5" s="46"/>
      <c r="F5" s="47" t="s">
        <v>11</v>
      </c>
    </row>
    <row r="6" spans="1:7" ht="98.25" customHeight="1">
      <c r="A6" s="44"/>
      <c r="B6" s="45"/>
      <c r="C6" s="45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8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0">
        <f>[1]Остатки!$E$5-C3</f>
        <v>2367058.3400000152</v>
      </c>
      <c r="E13" s="40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2019-12-23T10:18:40Z</dcterms:modified>
</cp:coreProperties>
</file>