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/>
  </bookViews>
  <sheets>
    <sheet name="Прил.5" sheetId="1" r:id="rId1"/>
  </sheets>
  <definedNames>
    <definedName name="А134">#REF!</definedName>
    <definedName name="_xlnm.Print_Titles" localSheetId="0">Прил.5!$6:$6</definedName>
    <definedName name="_xlnm.Print_Area" localSheetId="0">Прил.5!$A$1:$C$67</definedName>
  </definedNames>
  <calcPr calcId="124519"/>
</workbook>
</file>

<file path=xl/calcChain.xml><?xml version="1.0" encoding="utf-8"?>
<calcChain xmlns="http://schemas.openxmlformats.org/spreadsheetml/2006/main">
  <c r="C64" i="1"/>
  <c r="C62"/>
  <c r="C46"/>
  <c r="C39"/>
  <c r="C36"/>
  <c r="C30"/>
  <c r="C28"/>
  <c r="C26"/>
  <c r="C20"/>
  <c r="C17"/>
  <c r="C13"/>
  <c r="C11"/>
  <c r="C9"/>
  <c r="C34" l="1"/>
  <c r="C66" s="1"/>
  <c r="C8"/>
  <c r="C35"/>
  <c r="C67" l="1"/>
</calcChain>
</file>

<file path=xl/sharedStrings.xml><?xml version="1.0" encoding="utf-8"?>
<sst xmlns="http://schemas.openxmlformats.org/spreadsheetml/2006/main" count="125" uniqueCount="112">
  <si>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</si>
  <si>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</si>
  <si>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</si>
  <si>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</si>
  <si>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</si>
  <si>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</si>
  <si>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</si>
  <si>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</si>
  <si>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</si>
  <si>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</si>
  <si>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</si>
  <si>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</si>
  <si>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</si>
  <si>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</si>
  <si>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</si>
  <si>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</si>
  <si>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</si>
  <si>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</si>
  <si>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</si>
  <si>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</si>
  <si>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</si>
  <si>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</si>
  <si>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</si>
  <si>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</si>
  <si>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</si>
  <si>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</si>
  <si>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</si>
  <si>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</si>
  <si>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</si>
  <si>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</si>
  <si>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</si>
  <si>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</si>
  <si>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</si>
  <si>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</si>
  <si>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</si>
  <si>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</si>
  <si>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</si>
  <si>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</si>
  <si>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</si>
  <si>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</si>
  <si>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</si>
  <si>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</si>
  <si>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</si>
  <si>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</si>
  <si>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</si>
  <si>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</si>
  <si>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</si>
  <si>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</si>
  <si>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</si>
  <si>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</si>
  <si>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</si>
  <si>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</si>
  <si>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</si>
  <si>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</si>
  <si>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</si>
  <si>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</si>
  <si>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</si>
  <si>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</si>
  <si>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</si>
  <si>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</si>
  <si>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</si>
  <si>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</si>
  <si>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</si>
  <si>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</si>
  <si>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</si>
  <si>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</si>
  <si>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</si>
  <si>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</si>
  <si>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</si>
  <si>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</si>
  <si>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</si>
  <si>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</si>
  <si>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</si>
  <si>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</si>
  <si>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</si>
  <si>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</si>
  <si>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</si>
  <si>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10"/>
        <rFont val="Times New Roman"/>
        <family val="1"/>
        <charset val="204"/>
      </rPr>
  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  </r>
    <r>
      <rPr>
        <b/>
        <sz val="10"/>
        <rFont val="Times New Roman"/>
        <family val="1"/>
        <charset val="204"/>
      </rPr>
      <t xml:space="preserve">
</t>
    </r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</si>
  <si>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</si>
  <si>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</si>
  <si>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</si>
  <si>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</si>
  <si>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</si>
  <si>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</si>
  <si>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</si>
  <si>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</si>
  <si>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</si>
  <si>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</si>
  <si>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</si>
  <si>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</si>
  <si>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подготовке и проведению Всероссийской сельскохозяйственной переписи 2016 года</t>
  </si>
  <si>
    <t>2 02 03026 05 0000 151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</si>
  <si>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</si>
  <si>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</si>
  <si>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</si>
  <si>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</si>
  <si>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</si>
  <si>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</si>
  <si>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</si>
  <si>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</si>
  <si>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</si>
  <si>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на 2013 год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</si>
  <si>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</si>
  <si>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</si>
  <si>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</si>
  <si>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</si>
  <si>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</si>
  <si>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</si>
  <si>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ВСЕГО безвозмездных поступлений</t>
  </si>
  <si>
    <t>Прогнозируемое поступление доходов бюджета                                                                                                                   МО "Устьянский муниципальный район" на 2016 год.</t>
  </si>
  <si>
    <t>Приложение №4</t>
  </si>
  <si>
    <t>Собрания депутатов № 308  от 25.12.2015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</si>
</sst>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1" applyFont="1"/>
    <xf numFmtId="4" fontId="4" fillId="0" borderId="0" xfId="1" applyNumberFormat="1" applyFont="1" applyBorder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0" borderId="2" xfId="1" applyNumberFormat="1" applyFont="1" applyBorder="1" applyAlignment="1">
      <alignment horizontal="justify"/>
    </xf>
    <xf numFmtId="49" fontId="4" fillId="0" borderId="2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2" xfId="1" applyNumberFormat="1" applyFont="1" applyBorder="1" applyAlignment="1">
      <alignment horizontal="justify" wrapText="1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/>
    </xf>
    <xf numFmtId="49" fontId="3" fillId="0" borderId="2" xfId="3" applyNumberFormat="1" applyFont="1" applyFill="1" applyBorder="1" applyAlignment="1">
      <alignment vertical="center" wrapText="1"/>
    </xf>
    <xf numFmtId="49" fontId="4" fillId="0" borderId="2" xfId="3" applyNumberFormat="1" applyFont="1" applyFill="1" applyBorder="1" applyAlignment="1">
      <alignment horizontal="center"/>
    </xf>
    <xf numFmtId="0" fontId="3" fillId="0" borderId="2" xfId="3" applyNumberFormat="1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4" fillId="0" borderId="2" xfId="1" applyFont="1" applyBorder="1" applyAlignment="1">
      <alignment horizontal="center" wrapText="1"/>
    </xf>
    <xf numFmtId="0" fontId="11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4" fillId="0" borderId="2" xfId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3" fillId="0" borderId="2" xfId="3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wrapText="1"/>
    </xf>
    <xf numFmtId="0" fontId="8" fillId="0" borderId="2" xfId="1" applyFont="1" applyBorder="1" applyAlignment="1">
      <alignment horizontal="justify" vertical="center" wrapText="1"/>
    </xf>
    <xf numFmtId="0" fontId="8" fillId="0" borderId="0" xfId="1" applyFont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top" wrapText="1"/>
    </xf>
    <xf numFmtId="0" fontId="3" fillId="0" borderId="2" xfId="1" applyFont="1" applyBorder="1" applyAlignment="1">
      <alignment horizontal="justify" vertical="center" wrapText="1"/>
    </xf>
    <xf numFmtId="0" fontId="4" fillId="0" borderId="2" xfId="3" applyFont="1" applyBorder="1" applyAlignment="1">
      <alignment horizontal="center" wrapText="1"/>
    </xf>
    <xf numFmtId="1" fontId="4" fillId="0" borderId="2" xfId="4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wrapText="1"/>
    </xf>
    <xf numFmtId="0" fontId="3" fillId="0" borderId="2" xfId="4" applyFont="1" applyBorder="1" applyAlignment="1">
      <alignment vertical="top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vertical="top" wrapText="1"/>
    </xf>
    <xf numFmtId="0" fontId="8" fillId="0" borderId="2" xfId="1" applyFont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4" fontId="3" fillId="2" borderId="2" xfId="2" applyNumberFormat="1" applyFont="1" applyFill="1" applyBorder="1" applyAlignment="1">
      <alignment vertical="center" wrapText="1"/>
    </xf>
    <xf numFmtId="4" fontId="3" fillId="2" borderId="0" xfId="1" applyNumberFormat="1" applyFont="1" applyFill="1" applyBorder="1" applyAlignment="1"/>
    <xf numFmtId="0" fontId="3" fillId="2" borderId="2" xfId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vertical="center" wrapText="1"/>
    </xf>
    <xf numFmtId="4" fontId="8" fillId="2" borderId="2" xfId="2" applyNumberFormat="1" applyFont="1" applyFill="1" applyBorder="1" applyAlignment="1"/>
    <xf numFmtId="4" fontId="3" fillId="2" borderId="2" xfId="2" applyNumberFormat="1" applyFont="1" applyFill="1" applyBorder="1" applyAlignment="1"/>
    <xf numFmtId="4" fontId="5" fillId="2" borderId="2" xfId="2" applyNumberFormat="1" applyFont="1" applyFill="1" applyBorder="1" applyAlignment="1"/>
    <xf numFmtId="4" fontId="5" fillId="2" borderId="2" xfId="2" applyNumberFormat="1" applyFont="1" applyFill="1" applyBorder="1" applyAlignment="1">
      <alignment wrapText="1"/>
    </xf>
    <xf numFmtId="4" fontId="3" fillId="2" borderId="2" xfId="2" applyNumberFormat="1" applyFont="1" applyFill="1" applyBorder="1" applyAlignment="1">
      <alignment wrapText="1"/>
    </xf>
    <xf numFmtId="4" fontId="3" fillId="2" borderId="0" xfId="2" applyNumberFormat="1" applyFont="1" applyFill="1" applyAlignment="1">
      <alignment wrapText="1"/>
    </xf>
    <xf numFmtId="4" fontId="8" fillId="2" borderId="2" xfId="2" applyNumberFormat="1" applyFont="1" applyFill="1" applyBorder="1" applyAlignment="1">
      <alignment wrapText="1"/>
    </xf>
    <xf numFmtId="4" fontId="10" fillId="2" borderId="2" xfId="3" applyNumberFormat="1" applyFont="1" applyFill="1" applyBorder="1" applyAlignment="1"/>
    <xf numFmtId="4" fontId="8" fillId="2" borderId="2" xfId="2" applyNumberFormat="1" applyFont="1" applyFill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wrapText="1"/>
    </xf>
    <xf numFmtId="4" fontId="3" fillId="0" borderId="0" xfId="1" applyNumberFormat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3" xfId="5"/>
    <cellStyle name="Обычный 3 2" xfId="6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workbookViewId="0">
      <selection activeCell="G11" sqref="G11"/>
    </sheetView>
  </sheetViews>
  <sheetFormatPr defaultColWidth="8" defaultRowHeight="12.75"/>
  <cols>
    <col min="1" max="1" width="60.85546875" style="4" customWidth="1"/>
    <col min="2" max="2" width="19" style="45" customWidth="1"/>
    <col min="3" max="3" width="16.5703125" style="55" customWidth="1"/>
    <col min="4" max="234" width="8" style="4"/>
    <col min="235" max="235" width="69.85546875" style="4" customWidth="1"/>
    <col min="236" max="236" width="21.7109375" style="4" customWidth="1"/>
    <col min="237" max="237" width="0" style="4" hidden="1" customWidth="1"/>
    <col min="238" max="238" width="15.5703125" style="4" customWidth="1"/>
    <col min="239" max="242" width="0" style="4" hidden="1" customWidth="1"/>
    <col min="243" max="243" width="8" style="4"/>
    <col min="244" max="244" width="13.7109375" style="4" customWidth="1"/>
    <col min="245" max="490" width="8" style="4"/>
    <col min="491" max="491" width="69.85546875" style="4" customWidth="1"/>
    <col min="492" max="492" width="21.7109375" style="4" customWidth="1"/>
    <col min="493" max="493" width="0" style="4" hidden="1" customWidth="1"/>
    <col min="494" max="494" width="15.5703125" style="4" customWidth="1"/>
    <col min="495" max="498" width="0" style="4" hidden="1" customWidth="1"/>
    <col min="499" max="499" width="8" style="4"/>
    <col min="500" max="500" width="13.7109375" style="4" customWidth="1"/>
    <col min="501" max="746" width="8" style="4"/>
    <col min="747" max="747" width="69.85546875" style="4" customWidth="1"/>
    <col min="748" max="748" width="21.7109375" style="4" customWidth="1"/>
    <col min="749" max="749" width="0" style="4" hidden="1" customWidth="1"/>
    <col min="750" max="750" width="15.5703125" style="4" customWidth="1"/>
    <col min="751" max="754" width="0" style="4" hidden="1" customWidth="1"/>
    <col min="755" max="755" width="8" style="4"/>
    <col min="756" max="756" width="13.7109375" style="4" customWidth="1"/>
    <col min="757" max="1002" width="8" style="4"/>
    <col min="1003" max="1003" width="69.85546875" style="4" customWidth="1"/>
    <col min="1004" max="1004" width="21.7109375" style="4" customWidth="1"/>
    <col min="1005" max="1005" width="0" style="4" hidden="1" customWidth="1"/>
    <col min="1006" max="1006" width="15.5703125" style="4" customWidth="1"/>
    <col min="1007" max="1010" width="0" style="4" hidden="1" customWidth="1"/>
    <col min="1011" max="1011" width="8" style="4"/>
    <col min="1012" max="1012" width="13.7109375" style="4" customWidth="1"/>
    <col min="1013" max="1258" width="8" style="4"/>
    <col min="1259" max="1259" width="69.85546875" style="4" customWidth="1"/>
    <col min="1260" max="1260" width="21.7109375" style="4" customWidth="1"/>
    <col min="1261" max="1261" width="0" style="4" hidden="1" customWidth="1"/>
    <col min="1262" max="1262" width="15.5703125" style="4" customWidth="1"/>
    <col min="1263" max="1266" width="0" style="4" hidden="1" customWidth="1"/>
    <col min="1267" max="1267" width="8" style="4"/>
    <col min="1268" max="1268" width="13.7109375" style="4" customWidth="1"/>
    <col min="1269" max="1514" width="8" style="4"/>
    <col min="1515" max="1515" width="69.85546875" style="4" customWidth="1"/>
    <col min="1516" max="1516" width="21.7109375" style="4" customWidth="1"/>
    <col min="1517" max="1517" width="0" style="4" hidden="1" customWidth="1"/>
    <col min="1518" max="1518" width="15.5703125" style="4" customWidth="1"/>
    <col min="1519" max="1522" width="0" style="4" hidden="1" customWidth="1"/>
    <col min="1523" max="1523" width="8" style="4"/>
    <col min="1524" max="1524" width="13.7109375" style="4" customWidth="1"/>
    <col min="1525" max="1770" width="8" style="4"/>
    <col min="1771" max="1771" width="69.85546875" style="4" customWidth="1"/>
    <col min="1772" max="1772" width="21.7109375" style="4" customWidth="1"/>
    <col min="1773" max="1773" width="0" style="4" hidden="1" customWidth="1"/>
    <col min="1774" max="1774" width="15.5703125" style="4" customWidth="1"/>
    <col min="1775" max="1778" width="0" style="4" hidden="1" customWidth="1"/>
    <col min="1779" max="1779" width="8" style="4"/>
    <col min="1780" max="1780" width="13.7109375" style="4" customWidth="1"/>
    <col min="1781" max="2026" width="8" style="4"/>
    <col min="2027" max="2027" width="69.85546875" style="4" customWidth="1"/>
    <col min="2028" max="2028" width="21.7109375" style="4" customWidth="1"/>
    <col min="2029" max="2029" width="0" style="4" hidden="1" customWidth="1"/>
    <col min="2030" max="2030" width="15.5703125" style="4" customWidth="1"/>
    <col min="2031" max="2034" width="0" style="4" hidden="1" customWidth="1"/>
    <col min="2035" max="2035" width="8" style="4"/>
    <col min="2036" max="2036" width="13.7109375" style="4" customWidth="1"/>
    <col min="2037" max="2282" width="8" style="4"/>
    <col min="2283" max="2283" width="69.85546875" style="4" customWidth="1"/>
    <col min="2284" max="2284" width="21.7109375" style="4" customWidth="1"/>
    <col min="2285" max="2285" width="0" style="4" hidden="1" customWidth="1"/>
    <col min="2286" max="2286" width="15.5703125" style="4" customWidth="1"/>
    <col min="2287" max="2290" width="0" style="4" hidden="1" customWidth="1"/>
    <col min="2291" max="2291" width="8" style="4"/>
    <col min="2292" max="2292" width="13.7109375" style="4" customWidth="1"/>
    <col min="2293" max="2538" width="8" style="4"/>
    <col min="2539" max="2539" width="69.85546875" style="4" customWidth="1"/>
    <col min="2540" max="2540" width="21.7109375" style="4" customWidth="1"/>
    <col min="2541" max="2541" width="0" style="4" hidden="1" customWidth="1"/>
    <col min="2542" max="2542" width="15.5703125" style="4" customWidth="1"/>
    <col min="2543" max="2546" width="0" style="4" hidden="1" customWidth="1"/>
    <col min="2547" max="2547" width="8" style="4"/>
    <col min="2548" max="2548" width="13.7109375" style="4" customWidth="1"/>
    <col min="2549" max="2794" width="8" style="4"/>
    <col min="2795" max="2795" width="69.85546875" style="4" customWidth="1"/>
    <col min="2796" max="2796" width="21.7109375" style="4" customWidth="1"/>
    <col min="2797" max="2797" width="0" style="4" hidden="1" customWidth="1"/>
    <col min="2798" max="2798" width="15.5703125" style="4" customWidth="1"/>
    <col min="2799" max="2802" width="0" style="4" hidden="1" customWidth="1"/>
    <col min="2803" max="2803" width="8" style="4"/>
    <col min="2804" max="2804" width="13.7109375" style="4" customWidth="1"/>
    <col min="2805" max="3050" width="8" style="4"/>
    <col min="3051" max="3051" width="69.85546875" style="4" customWidth="1"/>
    <col min="3052" max="3052" width="21.7109375" style="4" customWidth="1"/>
    <col min="3053" max="3053" width="0" style="4" hidden="1" customWidth="1"/>
    <col min="3054" max="3054" width="15.5703125" style="4" customWidth="1"/>
    <col min="3055" max="3058" width="0" style="4" hidden="1" customWidth="1"/>
    <col min="3059" max="3059" width="8" style="4"/>
    <col min="3060" max="3060" width="13.7109375" style="4" customWidth="1"/>
    <col min="3061" max="3306" width="8" style="4"/>
    <col min="3307" max="3307" width="69.85546875" style="4" customWidth="1"/>
    <col min="3308" max="3308" width="21.7109375" style="4" customWidth="1"/>
    <col min="3309" max="3309" width="0" style="4" hidden="1" customWidth="1"/>
    <col min="3310" max="3310" width="15.5703125" style="4" customWidth="1"/>
    <col min="3311" max="3314" width="0" style="4" hidden="1" customWidth="1"/>
    <col min="3315" max="3315" width="8" style="4"/>
    <col min="3316" max="3316" width="13.7109375" style="4" customWidth="1"/>
    <col min="3317" max="3562" width="8" style="4"/>
    <col min="3563" max="3563" width="69.85546875" style="4" customWidth="1"/>
    <col min="3564" max="3564" width="21.7109375" style="4" customWidth="1"/>
    <col min="3565" max="3565" width="0" style="4" hidden="1" customWidth="1"/>
    <col min="3566" max="3566" width="15.5703125" style="4" customWidth="1"/>
    <col min="3567" max="3570" width="0" style="4" hidden="1" customWidth="1"/>
    <col min="3571" max="3571" width="8" style="4"/>
    <col min="3572" max="3572" width="13.7109375" style="4" customWidth="1"/>
    <col min="3573" max="3818" width="8" style="4"/>
    <col min="3819" max="3819" width="69.85546875" style="4" customWidth="1"/>
    <col min="3820" max="3820" width="21.7109375" style="4" customWidth="1"/>
    <col min="3821" max="3821" width="0" style="4" hidden="1" customWidth="1"/>
    <col min="3822" max="3822" width="15.5703125" style="4" customWidth="1"/>
    <col min="3823" max="3826" width="0" style="4" hidden="1" customWidth="1"/>
    <col min="3827" max="3827" width="8" style="4"/>
    <col min="3828" max="3828" width="13.7109375" style="4" customWidth="1"/>
    <col min="3829" max="4074" width="8" style="4"/>
    <col min="4075" max="4075" width="69.85546875" style="4" customWidth="1"/>
    <col min="4076" max="4076" width="21.7109375" style="4" customWidth="1"/>
    <col min="4077" max="4077" width="0" style="4" hidden="1" customWidth="1"/>
    <col min="4078" max="4078" width="15.5703125" style="4" customWidth="1"/>
    <col min="4079" max="4082" width="0" style="4" hidden="1" customWidth="1"/>
    <col min="4083" max="4083" width="8" style="4"/>
    <col min="4084" max="4084" width="13.7109375" style="4" customWidth="1"/>
    <col min="4085" max="4330" width="8" style="4"/>
    <col min="4331" max="4331" width="69.85546875" style="4" customWidth="1"/>
    <col min="4332" max="4332" width="21.7109375" style="4" customWidth="1"/>
    <col min="4333" max="4333" width="0" style="4" hidden="1" customWidth="1"/>
    <col min="4334" max="4334" width="15.5703125" style="4" customWidth="1"/>
    <col min="4335" max="4338" width="0" style="4" hidden="1" customWidth="1"/>
    <col min="4339" max="4339" width="8" style="4"/>
    <col min="4340" max="4340" width="13.7109375" style="4" customWidth="1"/>
    <col min="4341" max="4586" width="8" style="4"/>
    <col min="4587" max="4587" width="69.85546875" style="4" customWidth="1"/>
    <col min="4588" max="4588" width="21.7109375" style="4" customWidth="1"/>
    <col min="4589" max="4589" width="0" style="4" hidden="1" customWidth="1"/>
    <col min="4590" max="4590" width="15.5703125" style="4" customWidth="1"/>
    <col min="4591" max="4594" width="0" style="4" hidden="1" customWidth="1"/>
    <col min="4595" max="4595" width="8" style="4"/>
    <col min="4596" max="4596" width="13.7109375" style="4" customWidth="1"/>
    <col min="4597" max="4842" width="8" style="4"/>
    <col min="4843" max="4843" width="69.85546875" style="4" customWidth="1"/>
    <col min="4844" max="4844" width="21.7109375" style="4" customWidth="1"/>
    <col min="4845" max="4845" width="0" style="4" hidden="1" customWidth="1"/>
    <col min="4846" max="4846" width="15.5703125" style="4" customWidth="1"/>
    <col min="4847" max="4850" width="0" style="4" hidden="1" customWidth="1"/>
    <col min="4851" max="4851" width="8" style="4"/>
    <col min="4852" max="4852" width="13.7109375" style="4" customWidth="1"/>
    <col min="4853" max="5098" width="8" style="4"/>
    <col min="5099" max="5099" width="69.85546875" style="4" customWidth="1"/>
    <col min="5100" max="5100" width="21.7109375" style="4" customWidth="1"/>
    <col min="5101" max="5101" width="0" style="4" hidden="1" customWidth="1"/>
    <col min="5102" max="5102" width="15.5703125" style="4" customWidth="1"/>
    <col min="5103" max="5106" width="0" style="4" hidden="1" customWidth="1"/>
    <col min="5107" max="5107" width="8" style="4"/>
    <col min="5108" max="5108" width="13.7109375" style="4" customWidth="1"/>
    <col min="5109" max="5354" width="8" style="4"/>
    <col min="5355" max="5355" width="69.85546875" style="4" customWidth="1"/>
    <col min="5356" max="5356" width="21.7109375" style="4" customWidth="1"/>
    <col min="5357" max="5357" width="0" style="4" hidden="1" customWidth="1"/>
    <col min="5358" max="5358" width="15.5703125" style="4" customWidth="1"/>
    <col min="5359" max="5362" width="0" style="4" hidden="1" customWidth="1"/>
    <col min="5363" max="5363" width="8" style="4"/>
    <col min="5364" max="5364" width="13.7109375" style="4" customWidth="1"/>
    <col min="5365" max="5610" width="8" style="4"/>
    <col min="5611" max="5611" width="69.85546875" style="4" customWidth="1"/>
    <col min="5612" max="5612" width="21.7109375" style="4" customWidth="1"/>
    <col min="5613" max="5613" width="0" style="4" hidden="1" customWidth="1"/>
    <col min="5614" max="5614" width="15.5703125" style="4" customWidth="1"/>
    <col min="5615" max="5618" width="0" style="4" hidden="1" customWidth="1"/>
    <col min="5619" max="5619" width="8" style="4"/>
    <col min="5620" max="5620" width="13.7109375" style="4" customWidth="1"/>
    <col min="5621" max="5866" width="8" style="4"/>
    <col min="5867" max="5867" width="69.85546875" style="4" customWidth="1"/>
    <col min="5868" max="5868" width="21.7109375" style="4" customWidth="1"/>
    <col min="5869" max="5869" width="0" style="4" hidden="1" customWidth="1"/>
    <col min="5870" max="5870" width="15.5703125" style="4" customWidth="1"/>
    <col min="5871" max="5874" width="0" style="4" hidden="1" customWidth="1"/>
    <col min="5875" max="5875" width="8" style="4"/>
    <col min="5876" max="5876" width="13.7109375" style="4" customWidth="1"/>
    <col min="5877" max="6122" width="8" style="4"/>
    <col min="6123" max="6123" width="69.85546875" style="4" customWidth="1"/>
    <col min="6124" max="6124" width="21.7109375" style="4" customWidth="1"/>
    <col min="6125" max="6125" width="0" style="4" hidden="1" customWidth="1"/>
    <col min="6126" max="6126" width="15.5703125" style="4" customWidth="1"/>
    <col min="6127" max="6130" width="0" style="4" hidden="1" customWidth="1"/>
    <col min="6131" max="6131" width="8" style="4"/>
    <col min="6132" max="6132" width="13.7109375" style="4" customWidth="1"/>
    <col min="6133" max="6378" width="8" style="4"/>
    <col min="6379" max="6379" width="69.85546875" style="4" customWidth="1"/>
    <col min="6380" max="6380" width="21.7109375" style="4" customWidth="1"/>
    <col min="6381" max="6381" width="0" style="4" hidden="1" customWidth="1"/>
    <col min="6382" max="6382" width="15.5703125" style="4" customWidth="1"/>
    <col min="6383" max="6386" width="0" style="4" hidden="1" customWidth="1"/>
    <col min="6387" max="6387" width="8" style="4"/>
    <col min="6388" max="6388" width="13.7109375" style="4" customWidth="1"/>
    <col min="6389" max="6634" width="8" style="4"/>
    <col min="6635" max="6635" width="69.85546875" style="4" customWidth="1"/>
    <col min="6636" max="6636" width="21.7109375" style="4" customWidth="1"/>
    <col min="6637" max="6637" width="0" style="4" hidden="1" customWidth="1"/>
    <col min="6638" max="6638" width="15.5703125" style="4" customWidth="1"/>
    <col min="6639" max="6642" width="0" style="4" hidden="1" customWidth="1"/>
    <col min="6643" max="6643" width="8" style="4"/>
    <col min="6644" max="6644" width="13.7109375" style="4" customWidth="1"/>
    <col min="6645" max="6890" width="8" style="4"/>
    <col min="6891" max="6891" width="69.85546875" style="4" customWidth="1"/>
    <col min="6892" max="6892" width="21.7109375" style="4" customWidth="1"/>
    <col min="6893" max="6893" width="0" style="4" hidden="1" customWidth="1"/>
    <col min="6894" max="6894" width="15.5703125" style="4" customWidth="1"/>
    <col min="6895" max="6898" width="0" style="4" hidden="1" customWidth="1"/>
    <col min="6899" max="6899" width="8" style="4"/>
    <col min="6900" max="6900" width="13.7109375" style="4" customWidth="1"/>
    <col min="6901" max="7146" width="8" style="4"/>
    <col min="7147" max="7147" width="69.85546875" style="4" customWidth="1"/>
    <col min="7148" max="7148" width="21.7109375" style="4" customWidth="1"/>
    <col min="7149" max="7149" width="0" style="4" hidden="1" customWidth="1"/>
    <col min="7150" max="7150" width="15.5703125" style="4" customWidth="1"/>
    <col min="7151" max="7154" width="0" style="4" hidden="1" customWidth="1"/>
    <col min="7155" max="7155" width="8" style="4"/>
    <col min="7156" max="7156" width="13.7109375" style="4" customWidth="1"/>
    <col min="7157" max="7402" width="8" style="4"/>
    <col min="7403" max="7403" width="69.85546875" style="4" customWidth="1"/>
    <col min="7404" max="7404" width="21.7109375" style="4" customWidth="1"/>
    <col min="7405" max="7405" width="0" style="4" hidden="1" customWidth="1"/>
    <col min="7406" max="7406" width="15.5703125" style="4" customWidth="1"/>
    <col min="7407" max="7410" width="0" style="4" hidden="1" customWidth="1"/>
    <col min="7411" max="7411" width="8" style="4"/>
    <col min="7412" max="7412" width="13.7109375" style="4" customWidth="1"/>
    <col min="7413" max="7658" width="8" style="4"/>
    <col min="7659" max="7659" width="69.85546875" style="4" customWidth="1"/>
    <col min="7660" max="7660" width="21.7109375" style="4" customWidth="1"/>
    <col min="7661" max="7661" width="0" style="4" hidden="1" customWidth="1"/>
    <col min="7662" max="7662" width="15.5703125" style="4" customWidth="1"/>
    <col min="7663" max="7666" width="0" style="4" hidden="1" customWidth="1"/>
    <col min="7667" max="7667" width="8" style="4"/>
    <col min="7668" max="7668" width="13.7109375" style="4" customWidth="1"/>
    <col min="7669" max="7914" width="8" style="4"/>
    <col min="7915" max="7915" width="69.85546875" style="4" customWidth="1"/>
    <col min="7916" max="7916" width="21.7109375" style="4" customWidth="1"/>
    <col min="7917" max="7917" width="0" style="4" hidden="1" customWidth="1"/>
    <col min="7918" max="7918" width="15.5703125" style="4" customWidth="1"/>
    <col min="7919" max="7922" width="0" style="4" hidden="1" customWidth="1"/>
    <col min="7923" max="7923" width="8" style="4"/>
    <col min="7924" max="7924" width="13.7109375" style="4" customWidth="1"/>
    <col min="7925" max="8170" width="8" style="4"/>
    <col min="8171" max="8171" width="69.85546875" style="4" customWidth="1"/>
    <col min="8172" max="8172" width="21.7109375" style="4" customWidth="1"/>
    <col min="8173" max="8173" width="0" style="4" hidden="1" customWidth="1"/>
    <col min="8174" max="8174" width="15.5703125" style="4" customWidth="1"/>
    <col min="8175" max="8178" width="0" style="4" hidden="1" customWidth="1"/>
    <col min="8179" max="8179" width="8" style="4"/>
    <col min="8180" max="8180" width="13.7109375" style="4" customWidth="1"/>
    <col min="8181" max="8426" width="8" style="4"/>
    <col min="8427" max="8427" width="69.85546875" style="4" customWidth="1"/>
    <col min="8428" max="8428" width="21.7109375" style="4" customWidth="1"/>
    <col min="8429" max="8429" width="0" style="4" hidden="1" customWidth="1"/>
    <col min="8430" max="8430" width="15.5703125" style="4" customWidth="1"/>
    <col min="8431" max="8434" width="0" style="4" hidden="1" customWidth="1"/>
    <col min="8435" max="8435" width="8" style="4"/>
    <col min="8436" max="8436" width="13.7109375" style="4" customWidth="1"/>
    <col min="8437" max="8682" width="8" style="4"/>
    <col min="8683" max="8683" width="69.85546875" style="4" customWidth="1"/>
    <col min="8684" max="8684" width="21.7109375" style="4" customWidth="1"/>
    <col min="8685" max="8685" width="0" style="4" hidden="1" customWidth="1"/>
    <col min="8686" max="8686" width="15.5703125" style="4" customWidth="1"/>
    <col min="8687" max="8690" width="0" style="4" hidden="1" customWidth="1"/>
    <col min="8691" max="8691" width="8" style="4"/>
    <col min="8692" max="8692" width="13.7109375" style="4" customWidth="1"/>
    <col min="8693" max="8938" width="8" style="4"/>
    <col min="8939" max="8939" width="69.85546875" style="4" customWidth="1"/>
    <col min="8940" max="8940" width="21.7109375" style="4" customWidth="1"/>
    <col min="8941" max="8941" width="0" style="4" hidden="1" customWidth="1"/>
    <col min="8942" max="8942" width="15.5703125" style="4" customWidth="1"/>
    <col min="8943" max="8946" width="0" style="4" hidden="1" customWidth="1"/>
    <col min="8947" max="8947" width="8" style="4"/>
    <col min="8948" max="8948" width="13.7109375" style="4" customWidth="1"/>
    <col min="8949" max="9194" width="8" style="4"/>
    <col min="9195" max="9195" width="69.85546875" style="4" customWidth="1"/>
    <col min="9196" max="9196" width="21.7109375" style="4" customWidth="1"/>
    <col min="9197" max="9197" width="0" style="4" hidden="1" customWidth="1"/>
    <col min="9198" max="9198" width="15.5703125" style="4" customWidth="1"/>
    <col min="9199" max="9202" width="0" style="4" hidden="1" customWidth="1"/>
    <col min="9203" max="9203" width="8" style="4"/>
    <col min="9204" max="9204" width="13.7109375" style="4" customWidth="1"/>
    <col min="9205" max="9450" width="8" style="4"/>
    <col min="9451" max="9451" width="69.85546875" style="4" customWidth="1"/>
    <col min="9452" max="9452" width="21.7109375" style="4" customWidth="1"/>
    <col min="9453" max="9453" width="0" style="4" hidden="1" customWidth="1"/>
    <col min="9454" max="9454" width="15.5703125" style="4" customWidth="1"/>
    <col min="9455" max="9458" width="0" style="4" hidden="1" customWidth="1"/>
    <col min="9459" max="9459" width="8" style="4"/>
    <col min="9460" max="9460" width="13.7109375" style="4" customWidth="1"/>
    <col min="9461" max="9706" width="8" style="4"/>
    <col min="9707" max="9707" width="69.85546875" style="4" customWidth="1"/>
    <col min="9708" max="9708" width="21.7109375" style="4" customWidth="1"/>
    <col min="9709" max="9709" width="0" style="4" hidden="1" customWidth="1"/>
    <col min="9710" max="9710" width="15.5703125" style="4" customWidth="1"/>
    <col min="9711" max="9714" width="0" style="4" hidden="1" customWidth="1"/>
    <col min="9715" max="9715" width="8" style="4"/>
    <col min="9716" max="9716" width="13.7109375" style="4" customWidth="1"/>
    <col min="9717" max="9962" width="8" style="4"/>
    <col min="9963" max="9963" width="69.85546875" style="4" customWidth="1"/>
    <col min="9964" max="9964" width="21.7109375" style="4" customWidth="1"/>
    <col min="9965" max="9965" width="0" style="4" hidden="1" customWidth="1"/>
    <col min="9966" max="9966" width="15.5703125" style="4" customWidth="1"/>
    <col min="9967" max="9970" width="0" style="4" hidden="1" customWidth="1"/>
    <col min="9971" max="9971" width="8" style="4"/>
    <col min="9972" max="9972" width="13.7109375" style="4" customWidth="1"/>
    <col min="9973" max="10218" width="8" style="4"/>
    <col min="10219" max="10219" width="69.85546875" style="4" customWidth="1"/>
    <col min="10220" max="10220" width="21.7109375" style="4" customWidth="1"/>
    <col min="10221" max="10221" width="0" style="4" hidden="1" customWidth="1"/>
    <col min="10222" max="10222" width="15.5703125" style="4" customWidth="1"/>
    <col min="10223" max="10226" width="0" style="4" hidden="1" customWidth="1"/>
    <col min="10227" max="10227" width="8" style="4"/>
    <col min="10228" max="10228" width="13.7109375" style="4" customWidth="1"/>
    <col min="10229" max="10474" width="8" style="4"/>
    <col min="10475" max="10475" width="69.85546875" style="4" customWidth="1"/>
    <col min="10476" max="10476" width="21.7109375" style="4" customWidth="1"/>
    <col min="10477" max="10477" width="0" style="4" hidden="1" customWidth="1"/>
    <col min="10478" max="10478" width="15.5703125" style="4" customWidth="1"/>
    <col min="10479" max="10482" width="0" style="4" hidden="1" customWidth="1"/>
    <col min="10483" max="10483" width="8" style="4"/>
    <col min="10484" max="10484" width="13.7109375" style="4" customWidth="1"/>
    <col min="10485" max="10730" width="8" style="4"/>
    <col min="10731" max="10731" width="69.85546875" style="4" customWidth="1"/>
    <col min="10732" max="10732" width="21.7109375" style="4" customWidth="1"/>
    <col min="10733" max="10733" width="0" style="4" hidden="1" customWidth="1"/>
    <col min="10734" max="10734" width="15.5703125" style="4" customWidth="1"/>
    <col min="10735" max="10738" width="0" style="4" hidden="1" customWidth="1"/>
    <col min="10739" max="10739" width="8" style="4"/>
    <col min="10740" max="10740" width="13.7109375" style="4" customWidth="1"/>
    <col min="10741" max="10986" width="8" style="4"/>
    <col min="10987" max="10987" width="69.85546875" style="4" customWidth="1"/>
    <col min="10988" max="10988" width="21.7109375" style="4" customWidth="1"/>
    <col min="10989" max="10989" width="0" style="4" hidden="1" customWidth="1"/>
    <col min="10990" max="10990" width="15.5703125" style="4" customWidth="1"/>
    <col min="10991" max="10994" width="0" style="4" hidden="1" customWidth="1"/>
    <col min="10995" max="10995" width="8" style="4"/>
    <col min="10996" max="10996" width="13.7109375" style="4" customWidth="1"/>
    <col min="10997" max="11242" width="8" style="4"/>
    <col min="11243" max="11243" width="69.85546875" style="4" customWidth="1"/>
    <col min="11244" max="11244" width="21.7109375" style="4" customWidth="1"/>
    <col min="11245" max="11245" width="0" style="4" hidden="1" customWidth="1"/>
    <col min="11246" max="11246" width="15.5703125" style="4" customWidth="1"/>
    <col min="11247" max="11250" width="0" style="4" hidden="1" customWidth="1"/>
    <col min="11251" max="11251" width="8" style="4"/>
    <col min="11252" max="11252" width="13.7109375" style="4" customWidth="1"/>
    <col min="11253" max="11498" width="8" style="4"/>
    <col min="11499" max="11499" width="69.85546875" style="4" customWidth="1"/>
    <col min="11500" max="11500" width="21.7109375" style="4" customWidth="1"/>
    <col min="11501" max="11501" width="0" style="4" hidden="1" customWidth="1"/>
    <col min="11502" max="11502" width="15.5703125" style="4" customWidth="1"/>
    <col min="11503" max="11506" width="0" style="4" hidden="1" customWidth="1"/>
    <col min="11507" max="11507" width="8" style="4"/>
    <col min="11508" max="11508" width="13.7109375" style="4" customWidth="1"/>
    <col min="11509" max="11754" width="8" style="4"/>
    <col min="11755" max="11755" width="69.85546875" style="4" customWidth="1"/>
    <col min="11756" max="11756" width="21.7109375" style="4" customWidth="1"/>
    <col min="11757" max="11757" width="0" style="4" hidden="1" customWidth="1"/>
    <col min="11758" max="11758" width="15.5703125" style="4" customWidth="1"/>
    <col min="11759" max="11762" width="0" style="4" hidden="1" customWidth="1"/>
    <col min="11763" max="11763" width="8" style="4"/>
    <col min="11764" max="11764" width="13.7109375" style="4" customWidth="1"/>
    <col min="11765" max="12010" width="8" style="4"/>
    <col min="12011" max="12011" width="69.85546875" style="4" customWidth="1"/>
    <col min="12012" max="12012" width="21.7109375" style="4" customWidth="1"/>
    <col min="12013" max="12013" width="0" style="4" hidden="1" customWidth="1"/>
    <col min="12014" max="12014" width="15.5703125" style="4" customWidth="1"/>
    <col min="12015" max="12018" width="0" style="4" hidden="1" customWidth="1"/>
    <col min="12019" max="12019" width="8" style="4"/>
    <col min="12020" max="12020" width="13.7109375" style="4" customWidth="1"/>
    <col min="12021" max="12266" width="8" style="4"/>
    <col min="12267" max="12267" width="69.85546875" style="4" customWidth="1"/>
    <col min="12268" max="12268" width="21.7109375" style="4" customWidth="1"/>
    <col min="12269" max="12269" width="0" style="4" hidden="1" customWidth="1"/>
    <col min="12270" max="12270" width="15.5703125" style="4" customWidth="1"/>
    <col min="12271" max="12274" width="0" style="4" hidden="1" customWidth="1"/>
    <col min="12275" max="12275" width="8" style="4"/>
    <col min="12276" max="12276" width="13.7109375" style="4" customWidth="1"/>
    <col min="12277" max="12522" width="8" style="4"/>
    <col min="12523" max="12523" width="69.85546875" style="4" customWidth="1"/>
    <col min="12524" max="12524" width="21.7109375" style="4" customWidth="1"/>
    <col min="12525" max="12525" width="0" style="4" hidden="1" customWidth="1"/>
    <col min="12526" max="12526" width="15.5703125" style="4" customWidth="1"/>
    <col min="12527" max="12530" width="0" style="4" hidden="1" customWidth="1"/>
    <col min="12531" max="12531" width="8" style="4"/>
    <col min="12532" max="12532" width="13.7109375" style="4" customWidth="1"/>
    <col min="12533" max="12778" width="8" style="4"/>
    <col min="12779" max="12779" width="69.85546875" style="4" customWidth="1"/>
    <col min="12780" max="12780" width="21.7109375" style="4" customWidth="1"/>
    <col min="12781" max="12781" width="0" style="4" hidden="1" customWidth="1"/>
    <col min="12782" max="12782" width="15.5703125" style="4" customWidth="1"/>
    <col min="12783" max="12786" width="0" style="4" hidden="1" customWidth="1"/>
    <col min="12787" max="12787" width="8" style="4"/>
    <col min="12788" max="12788" width="13.7109375" style="4" customWidth="1"/>
    <col min="12789" max="13034" width="8" style="4"/>
    <col min="13035" max="13035" width="69.85546875" style="4" customWidth="1"/>
    <col min="13036" max="13036" width="21.7109375" style="4" customWidth="1"/>
    <col min="13037" max="13037" width="0" style="4" hidden="1" customWidth="1"/>
    <col min="13038" max="13038" width="15.5703125" style="4" customWidth="1"/>
    <col min="13039" max="13042" width="0" style="4" hidden="1" customWidth="1"/>
    <col min="13043" max="13043" width="8" style="4"/>
    <col min="13044" max="13044" width="13.7109375" style="4" customWidth="1"/>
    <col min="13045" max="13290" width="8" style="4"/>
    <col min="13291" max="13291" width="69.85546875" style="4" customWidth="1"/>
    <col min="13292" max="13292" width="21.7109375" style="4" customWidth="1"/>
    <col min="13293" max="13293" width="0" style="4" hidden="1" customWidth="1"/>
    <col min="13294" max="13294" width="15.5703125" style="4" customWidth="1"/>
    <col min="13295" max="13298" width="0" style="4" hidden="1" customWidth="1"/>
    <col min="13299" max="13299" width="8" style="4"/>
    <col min="13300" max="13300" width="13.7109375" style="4" customWidth="1"/>
    <col min="13301" max="13546" width="8" style="4"/>
    <col min="13547" max="13547" width="69.85546875" style="4" customWidth="1"/>
    <col min="13548" max="13548" width="21.7109375" style="4" customWidth="1"/>
    <col min="13549" max="13549" width="0" style="4" hidden="1" customWidth="1"/>
    <col min="13550" max="13550" width="15.5703125" style="4" customWidth="1"/>
    <col min="13551" max="13554" width="0" style="4" hidden="1" customWidth="1"/>
    <col min="13555" max="13555" width="8" style="4"/>
    <col min="13556" max="13556" width="13.7109375" style="4" customWidth="1"/>
    <col min="13557" max="13802" width="8" style="4"/>
    <col min="13803" max="13803" width="69.85546875" style="4" customWidth="1"/>
    <col min="13804" max="13804" width="21.7109375" style="4" customWidth="1"/>
    <col min="13805" max="13805" width="0" style="4" hidden="1" customWidth="1"/>
    <col min="13806" max="13806" width="15.5703125" style="4" customWidth="1"/>
    <col min="13807" max="13810" width="0" style="4" hidden="1" customWidth="1"/>
    <col min="13811" max="13811" width="8" style="4"/>
    <col min="13812" max="13812" width="13.7109375" style="4" customWidth="1"/>
    <col min="13813" max="14058" width="8" style="4"/>
    <col min="14059" max="14059" width="69.85546875" style="4" customWidth="1"/>
    <col min="14060" max="14060" width="21.7109375" style="4" customWidth="1"/>
    <col min="14061" max="14061" width="0" style="4" hidden="1" customWidth="1"/>
    <col min="14062" max="14062" width="15.5703125" style="4" customWidth="1"/>
    <col min="14063" max="14066" width="0" style="4" hidden="1" customWidth="1"/>
    <col min="14067" max="14067" width="8" style="4"/>
    <col min="14068" max="14068" width="13.7109375" style="4" customWidth="1"/>
    <col min="14069" max="14314" width="8" style="4"/>
    <col min="14315" max="14315" width="69.85546875" style="4" customWidth="1"/>
    <col min="14316" max="14316" width="21.7109375" style="4" customWidth="1"/>
    <col min="14317" max="14317" width="0" style="4" hidden="1" customWidth="1"/>
    <col min="14318" max="14318" width="15.5703125" style="4" customWidth="1"/>
    <col min="14319" max="14322" width="0" style="4" hidden="1" customWidth="1"/>
    <col min="14323" max="14323" width="8" style="4"/>
    <col min="14324" max="14324" width="13.7109375" style="4" customWidth="1"/>
    <col min="14325" max="14570" width="8" style="4"/>
    <col min="14571" max="14571" width="69.85546875" style="4" customWidth="1"/>
    <col min="14572" max="14572" width="21.7109375" style="4" customWidth="1"/>
    <col min="14573" max="14573" width="0" style="4" hidden="1" customWidth="1"/>
    <col min="14574" max="14574" width="15.5703125" style="4" customWidth="1"/>
    <col min="14575" max="14578" width="0" style="4" hidden="1" customWidth="1"/>
    <col min="14579" max="14579" width="8" style="4"/>
    <col min="14580" max="14580" width="13.7109375" style="4" customWidth="1"/>
    <col min="14581" max="14826" width="8" style="4"/>
    <col min="14827" max="14827" width="69.85546875" style="4" customWidth="1"/>
    <col min="14828" max="14828" width="21.7109375" style="4" customWidth="1"/>
    <col min="14829" max="14829" width="0" style="4" hidden="1" customWidth="1"/>
    <col min="14830" max="14830" width="15.5703125" style="4" customWidth="1"/>
    <col min="14831" max="14834" width="0" style="4" hidden="1" customWidth="1"/>
    <col min="14835" max="14835" width="8" style="4"/>
    <col min="14836" max="14836" width="13.7109375" style="4" customWidth="1"/>
    <col min="14837" max="15082" width="8" style="4"/>
    <col min="15083" max="15083" width="69.85546875" style="4" customWidth="1"/>
    <col min="15084" max="15084" width="21.7109375" style="4" customWidth="1"/>
    <col min="15085" max="15085" width="0" style="4" hidden="1" customWidth="1"/>
    <col min="15086" max="15086" width="15.5703125" style="4" customWidth="1"/>
    <col min="15087" max="15090" width="0" style="4" hidden="1" customWidth="1"/>
    <col min="15091" max="15091" width="8" style="4"/>
    <col min="15092" max="15092" width="13.7109375" style="4" customWidth="1"/>
    <col min="15093" max="15338" width="8" style="4"/>
    <col min="15339" max="15339" width="69.85546875" style="4" customWidth="1"/>
    <col min="15340" max="15340" width="21.7109375" style="4" customWidth="1"/>
    <col min="15341" max="15341" width="0" style="4" hidden="1" customWidth="1"/>
    <col min="15342" max="15342" width="15.5703125" style="4" customWidth="1"/>
    <col min="15343" max="15346" width="0" style="4" hidden="1" customWidth="1"/>
    <col min="15347" max="15347" width="8" style="4"/>
    <col min="15348" max="15348" width="13.7109375" style="4" customWidth="1"/>
    <col min="15349" max="15594" width="8" style="4"/>
    <col min="15595" max="15595" width="69.85546875" style="4" customWidth="1"/>
    <col min="15596" max="15596" width="21.7109375" style="4" customWidth="1"/>
    <col min="15597" max="15597" width="0" style="4" hidden="1" customWidth="1"/>
    <col min="15598" max="15598" width="15.5703125" style="4" customWidth="1"/>
    <col min="15599" max="15602" width="0" style="4" hidden="1" customWidth="1"/>
    <col min="15603" max="15603" width="8" style="4"/>
    <col min="15604" max="15604" width="13.7109375" style="4" customWidth="1"/>
    <col min="15605" max="15850" width="8" style="4"/>
    <col min="15851" max="15851" width="69.85546875" style="4" customWidth="1"/>
    <col min="15852" max="15852" width="21.7109375" style="4" customWidth="1"/>
    <col min="15853" max="15853" width="0" style="4" hidden="1" customWidth="1"/>
    <col min="15854" max="15854" width="15.5703125" style="4" customWidth="1"/>
    <col min="15855" max="15858" width="0" style="4" hidden="1" customWidth="1"/>
    <col min="15859" max="15859" width="8" style="4"/>
    <col min="15860" max="15860" width="13.7109375" style="4" customWidth="1"/>
    <col min="15861" max="16106" width="8" style="4"/>
    <col min="16107" max="16107" width="69.85546875" style="4" customWidth="1"/>
    <col min="16108" max="16108" width="21.7109375" style="4" customWidth="1"/>
    <col min="16109" max="16109" width="0" style="4" hidden="1" customWidth="1"/>
    <col min="16110" max="16110" width="15.5703125" style="4" customWidth="1"/>
    <col min="16111" max="16114" width="0" style="4" hidden="1" customWidth="1"/>
    <col min="16115" max="16115" width="8" style="4"/>
    <col min="16116" max="16116" width="13.7109375" style="4" customWidth="1"/>
    <col min="16117" max="16384" width="8" style="4"/>
  </cols>
  <sheetData>
    <row r="1" spans="1:3" s="1" customFormat="1">
      <c r="A1" s="61" t="s">
        <v>110</v>
      </c>
      <c r="B1" s="61"/>
      <c r="C1" s="61"/>
    </row>
    <row r="2" spans="1:3" s="1" customFormat="1">
      <c r="A2" s="61" t="s">
        <v>0</v>
      </c>
      <c r="B2" s="61"/>
      <c r="C2" s="61"/>
    </row>
    <row r="3" spans="1:3" s="1" customFormat="1">
      <c r="A3" s="62" t="s">
        <v>111</v>
      </c>
      <c r="B3" s="62"/>
      <c r="C3" s="62"/>
    </row>
    <row r="4" spans="1:3" s="1" customFormat="1">
      <c r="A4" s="3"/>
      <c r="B4" s="2"/>
      <c r="C4" s="47"/>
    </row>
    <row r="5" spans="1:3" ht="36" customHeight="1">
      <c r="A5" s="63" t="s">
        <v>109</v>
      </c>
      <c r="B5" s="63"/>
      <c r="C5" s="63"/>
    </row>
    <row r="6" spans="1:3" s="11" customFormat="1" ht="31.5" customHeight="1">
      <c r="A6" s="59" t="s">
        <v>1</v>
      </c>
      <c r="B6" s="44" t="s">
        <v>2</v>
      </c>
      <c r="C6" s="60" t="s">
        <v>3</v>
      </c>
    </row>
    <row r="7" spans="1:3" s="8" customFormat="1">
      <c r="A7" s="5">
        <v>1</v>
      </c>
      <c r="B7" s="6">
        <v>2</v>
      </c>
      <c r="C7" s="48">
        <v>3</v>
      </c>
    </row>
    <row r="8" spans="1:3" s="11" customFormat="1" ht="24" customHeight="1">
      <c r="A8" s="9" t="s">
        <v>4</v>
      </c>
      <c r="B8" s="10" t="s">
        <v>5</v>
      </c>
      <c r="C8" s="49">
        <f>C9+C11+C13+C17+C20+C26+C28+C30+C33</f>
        <v>174720256</v>
      </c>
    </row>
    <row r="9" spans="1:3">
      <c r="A9" s="12" t="s">
        <v>6</v>
      </c>
      <c r="B9" s="13" t="s">
        <v>7</v>
      </c>
      <c r="C9" s="50">
        <f>C10</f>
        <v>105162800</v>
      </c>
    </row>
    <row r="10" spans="1:3">
      <c r="A10" s="12" t="s">
        <v>8</v>
      </c>
      <c r="B10" s="13" t="s">
        <v>9</v>
      </c>
      <c r="C10" s="51">
        <v>105162800</v>
      </c>
    </row>
    <row r="11" spans="1:3" ht="25.5">
      <c r="A11" s="14" t="s">
        <v>10</v>
      </c>
      <c r="B11" s="13" t="s">
        <v>11</v>
      </c>
      <c r="C11" s="50">
        <f>C12</f>
        <v>21095367</v>
      </c>
    </row>
    <row r="12" spans="1:3" ht="25.5">
      <c r="A12" s="15" t="s">
        <v>12</v>
      </c>
      <c r="B12" s="13" t="s">
        <v>13</v>
      </c>
      <c r="C12" s="51">
        <v>21095367</v>
      </c>
    </row>
    <row r="13" spans="1:3">
      <c r="A13" s="12" t="s">
        <v>14</v>
      </c>
      <c r="B13" s="13" t="s">
        <v>15</v>
      </c>
      <c r="C13" s="50">
        <f>SUM(C14:C16)</f>
        <v>25124589</v>
      </c>
    </row>
    <row r="14" spans="1:3">
      <c r="A14" s="16" t="s">
        <v>16</v>
      </c>
      <c r="B14" s="17" t="s">
        <v>17</v>
      </c>
      <c r="C14" s="51">
        <v>25037529</v>
      </c>
    </row>
    <row r="15" spans="1:3">
      <c r="A15" s="16" t="s">
        <v>18</v>
      </c>
      <c r="B15" s="17" t="s">
        <v>19</v>
      </c>
      <c r="C15" s="51">
        <v>84770</v>
      </c>
    </row>
    <row r="16" spans="1:3" ht="15" customHeight="1">
      <c r="A16" s="16" t="s">
        <v>20</v>
      </c>
      <c r="B16" s="17" t="s">
        <v>21</v>
      </c>
      <c r="C16" s="51">
        <v>2290</v>
      </c>
    </row>
    <row r="17" spans="1:3">
      <c r="A17" s="12" t="s">
        <v>22</v>
      </c>
      <c r="B17" s="13" t="s">
        <v>23</v>
      </c>
      <c r="C17" s="50">
        <f>C18+C19</f>
        <v>2861402</v>
      </c>
    </row>
    <row r="18" spans="1:3" ht="25.5">
      <c r="A18" s="12" t="s">
        <v>24</v>
      </c>
      <c r="B18" s="13" t="s">
        <v>25</v>
      </c>
      <c r="C18" s="51">
        <v>2061402</v>
      </c>
    </row>
    <row r="19" spans="1:3" ht="25.5">
      <c r="A19" s="18" t="s">
        <v>26</v>
      </c>
      <c r="B19" s="19" t="s">
        <v>27</v>
      </c>
      <c r="C19" s="51">
        <v>800000</v>
      </c>
    </row>
    <row r="20" spans="1:3" ht="25.5">
      <c r="A20" s="12" t="s">
        <v>28</v>
      </c>
      <c r="B20" s="13" t="s">
        <v>29</v>
      </c>
      <c r="C20" s="50">
        <f>SUM(C21:C25)</f>
        <v>14260000</v>
      </c>
    </row>
    <row r="21" spans="1:3" s="1" customFormat="1" ht="29.25" customHeight="1">
      <c r="A21" s="20" t="s">
        <v>30</v>
      </c>
      <c r="B21" s="19" t="s">
        <v>31</v>
      </c>
      <c r="C21" s="52">
        <v>9141000</v>
      </c>
    </row>
    <row r="22" spans="1:3" s="1" customFormat="1" ht="38.25" customHeight="1">
      <c r="A22" s="20" t="s">
        <v>32</v>
      </c>
      <c r="B22" s="19" t="s">
        <v>33</v>
      </c>
      <c r="C22" s="52">
        <v>19000</v>
      </c>
    </row>
    <row r="23" spans="1:3" s="1" customFormat="1" ht="29.25" customHeight="1">
      <c r="A23" s="20" t="s">
        <v>34</v>
      </c>
      <c r="B23" s="19" t="s">
        <v>35</v>
      </c>
      <c r="C23" s="52">
        <v>1412000</v>
      </c>
    </row>
    <row r="24" spans="1:3" s="21" customFormat="1" ht="40.5" customHeight="1">
      <c r="A24" s="18" t="s">
        <v>36</v>
      </c>
      <c r="B24" s="19" t="s">
        <v>37</v>
      </c>
      <c r="C24" s="53">
        <v>13000</v>
      </c>
    </row>
    <row r="25" spans="1:3" s="21" customFormat="1" ht="66" customHeight="1">
      <c r="A25" s="18" t="s">
        <v>38</v>
      </c>
      <c r="B25" s="22" t="s">
        <v>39</v>
      </c>
      <c r="C25" s="53">
        <v>3675000</v>
      </c>
    </row>
    <row r="26" spans="1:3">
      <c r="A26" s="12" t="s">
        <v>40</v>
      </c>
      <c r="B26" s="13" t="s">
        <v>41</v>
      </c>
      <c r="C26" s="50">
        <f>C27</f>
        <v>341000</v>
      </c>
    </row>
    <row r="27" spans="1:3" s="1" customFormat="1">
      <c r="A27" s="12" t="s">
        <v>42</v>
      </c>
      <c r="B27" s="13" t="s">
        <v>43</v>
      </c>
      <c r="C27" s="52">
        <v>341000</v>
      </c>
    </row>
    <row r="28" spans="1:3" ht="25.5" hidden="1">
      <c r="A28" s="12" t="s">
        <v>44</v>
      </c>
      <c r="B28" s="23" t="s">
        <v>45</v>
      </c>
      <c r="C28" s="50">
        <f>C29</f>
        <v>0</v>
      </c>
    </row>
    <row r="29" spans="1:3" hidden="1">
      <c r="A29" s="18" t="s">
        <v>46</v>
      </c>
      <c r="B29" s="19" t="s">
        <v>47</v>
      </c>
      <c r="C29" s="51"/>
    </row>
    <row r="30" spans="1:3" ht="12.75" customHeight="1">
      <c r="A30" s="12" t="s">
        <v>48</v>
      </c>
      <c r="B30" s="23" t="s">
        <v>49</v>
      </c>
      <c r="C30" s="50">
        <f>SUM(C31:C32)</f>
        <v>2923098</v>
      </c>
    </row>
    <row r="31" spans="1:3" ht="54.75" customHeight="1">
      <c r="A31" s="18" t="s">
        <v>50</v>
      </c>
      <c r="B31" s="19" t="s">
        <v>51</v>
      </c>
      <c r="C31" s="51">
        <v>1973098</v>
      </c>
    </row>
    <row r="32" spans="1:3" ht="42" customHeight="1">
      <c r="A32" s="18" t="s">
        <v>52</v>
      </c>
      <c r="B32" s="19" t="s">
        <v>53</v>
      </c>
      <c r="C32" s="51">
        <v>950000</v>
      </c>
    </row>
    <row r="33" spans="1:3">
      <c r="A33" s="12" t="s">
        <v>54</v>
      </c>
      <c r="B33" s="23" t="s">
        <v>55</v>
      </c>
      <c r="C33" s="50">
        <v>2952000</v>
      </c>
    </row>
    <row r="34" spans="1:3" s="11" customFormat="1" ht="26.25" customHeight="1">
      <c r="A34" s="9" t="s">
        <v>56</v>
      </c>
      <c r="B34" s="24" t="s">
        <v>57</v>
      </c>
      <c r="C34" s="49">
        <f>C36+C39+C46+C64+C62</f>
        <v>688252700</v>
      </c>
    </row>
    <row r="35" spans="1:3" s="27" customFormat="1" ht="25.5">
      <c r="A35" s="25" t="s">
        <v>58</v>
      </c>
      <c r="B35" s="26" t="s">
        <v>59</v>
      </c>
      <c r="C35" s="54">
        <f>C34</f>
        <v>688252700</v>
      </c>
    </row>
    <row r="36" spans="1:3" s="11" customFormat="1" ht="29.25" customHeight="1">
      <c r="A36" s="9" t="s">
        <v>60</v>
      </c>
      <c r="B36" s="24" t="s">
        <v>61</v>
      </c>
      <c r="C36" s="49">
        <f>C37+C38</f>
        <v>54429000</v>
      </c>
    </row>
    <row r="37" spans="1:3" s="27" customFormat="1" ht="25.5">
      <c r="A37" s="14" t="s">
        <v>62</v>
      </c>
      <c r="B37" s="26" t="s">
        <v>63</v>
      </c>
      <c r="C37" s="54">
        <v>54429000</v>
      </c>
    </row>
    <row r="38" spans="1:3" s="27" customFormat="1" ht="25.5">
      <c r="A38" s="14" t="s">
        <v>64</v>
      </c>
      <c r="B38" s="26" t="s">
        <v>65</v>
      </c>
      <c r="C38" s="54"/>
    </row>
    <row r="39" spans="1:3" s="11" customFormat="1" ht="29.25" customHeight="1">
      <c r="A39" s="9" t="s">
        <v>66</v>
      </c>
      <c r="B39" s="24" t="s">
        <v>67</v>
      </c>
      <c r="C39" s="49">
        <f>SUM(C40:C45)</f>
        <v>154167500</v>
      </c>
    </row>
    <row r="40" spans="1:3" ht="51">
      <c r="A40" s="28" t="s">
        <v>68</v>
      </c>
      <c r="B40" s="29" t="s">
        <v>69</v>
      </c>
      <c r="C40" s="54">
        <v>60000</v>
      </c>
    </row>
    <row r="41" spans="1:3" s="11" customFormat="1" ht="25.5">
      <c r="A41" s="28" t="s">
        <v>70</v>
      </c>
      <c r="B41" s="29" t="s">
        <v>69</v>
      </c>
      <c r="C41" s="54">
        <v>6123000</v>
      </c>
    </row>
    <row r="42" spans="1:3" s="11" customFormat="1" ht="27" customHeight="1">
      <c r="A42" s="28" t="s">
        <v>71</v>
      </c>
      <c r="B42" s="29" t="s">
        <v>69</v>
      </c>
      <c r="C42" s="54">
        <v>287200</v>
      </c>
    </row>
    <row r="43" spans="1:3" ht="25.5">
      <c r="A43" s="28" t="s">
        <v>72</v>
      </c>
      <c r="B43" s="29" t="s">
        <v>69</v>
      </c>
      <c r="C43" s="54">
        <v>770300</v>
      </c>
    </row>
    <row r="44" spans="1:3">
      <c r="A44" s="28" t="s">
        <v>73</v>
      </c>
      <c r="B44" s="29" t="s">
        <v>69</v>
      </c>
      <c r="C44" s="54">
        <v>145237900</v>
      </c>
    </row>
    <row r="45" spans="1:3" ht="39" customHeight="1">
      <c r="A45" s="28" t="s">
        <v>74</v>
      </c>
      <c r="B45" s="29" t="s">
        <v>69</v>
      </c>
      <c r="C45" s="54">
        <v>1689100</v>
      </c>
    </row>
    <row r="46" spans="1:3" s="31" customFormat="1" ht="28.5" customHeight="1">
      <c r="A46" s="30" t="s">
        <v>75</v>
      </c>
      <c r="B46" s="24" t="s">
        <v>76</v>
      </c>
      <c r="C46" s="49">
        <f>SUM(C47:C61)</f>
        <v>479452800</v>
      </c>
    </row>
    <row r="47" spans="1:3" s="31" customFormat="1" ht="39" customHeight="1">
      <c r="A47" s="30" t="s">
        <v>77</v>
      </c>
      <c r="B47" s="24" t="s">
        <v>78</v>
      </c>
      <c r="C47" s="46">
        <v>27900</v>
      </c>
    </row>
    <row r="48" spans="1:3" ht="26.25" customHeight="1">
      <c r="A48" s="28" t="s">
        <v>80</v>
      </c>
      <c r="B48" s="32" t="s">
        <v>79</v>
      </c>
      <c r="C48" s="54">
        <v>1609200</v>
      </c>
    </row>
    <row r="49" spans="1:3" s="7" customFormat="1" ht="26.25" customHeight="1">
      <c r="A49" s="33" t="s">
        <v>82</v>
      </c>
      <c r="B49" s="32" t="s">
        <v>81</v>
      </c>
      <c r="C49" s="54">
        <v>5877200</v>
      </c>
    </row>
    <row r="50" spans="1:3" s="7" customFormat="1" ht="39" customHeight="1">
      <c r="A50" s="34" t="s">
        <v>83</v>
      </c>
      <c r="B50" s="32" t="s">
        <v>81</v>
      </c>
      <c r="C50" s="54">
        <v>3134300</v>
      </c>
    </row>
    <row r="51" spans="1:3" ht="26.25" customHeight="1">
      <c r="A51" s="28" t="s">
        <v>84</v>
      </c>
      <c r="B51" s="32" t="s">
        <v>81</v>
      </c>
      <c r="C51" s="54">
        <v>964400</v>
      </c>
    </row>
    <row r="52" spans="1:3" ht="13.5" customHeight="1">
      <c r="A52" s="28" t="s">
        <v>85</v>
      </c>
      <c r="B52" s="32" t="s">
        <v>81</v>
      </c>
      <c r="C52" s="54">
        <v>241100</v>
      </c>
    </row>
    <row r="53" spans="1:3" ht="26.25" customHeight="1">
      <c r="A53" s="28" t="s">
        <v>86</v>
      </c>
      <c r="B53" s="32" t="s">
        <v>81</v>
      </c>
      <c r="C53" s="54">
        <v>1012500</v>
      </c>
    </row>
    <row r="54" spans="1:3" ht="26.25" customHeight="1">
      <c r="A54" s="28" t="s">
        <v>87</v>
      </c>
      <c r="B54" s="32" t="s">
        <v>81</v>
      </c>
      <c r="C54" s="54">
        <v>10000</v>
      </c>
    </row>
    <row r="55" spans="1:3" ht="26.25" customHeight="1">
      <c r="A55" s="28" t="s">
        <v>88</v>
      </c>
      <c r="B55" s="32" t="s">
        <v>81</v>
      </c>
      <c r="C55" s="54">
        <v>45600</v>
      </c>
    </row>
    <row r="56" spans="1:3" ht="26.25" customHeight="1">
      <c r="A56" s="28" t="s">
        <v>89</v>
      </c>
      <c r="B56" s="32" t="s">
        <v>81</v>
      </c>
      <c r="C56" s="54">
        <v>25000</v>
      </c>
    </row>
    <row r="57" spans="1:3" ht="27" customHeight="1">
      <c r="A57" s="33" t="s">
        <v>90</v>
      </c>
      <c r="B57" s="35" t="s">
        <v>81</v>
      </c>
      <c r="C57" s="54">
        <v>1469200</v>
      </c>
    </row>
    <row r="58" spans="1:3" ht="54" customHeight="1">
      <c r="A58" s="28" t="s">
        <v>92</v>
      </c>
      <c r="B58" s="36" t="s">
        <v>91</v>
      </c>
      <c r="C58" s="54">
        <v>3684200</v>
      </c>
    </row>
    <row r="59" spans="1:3" ht="39.75" customHeight="1">
      <c r="A59" s="28" t="s">
        <v>93</v>
      </c>
      <c r="B59" s="36" t="s">
        <v>94</v>
      </c>
      <c r="C59" s="54">
        <v>5756800</v>
      </c>
    </row>
    <row r="60" spans="1:3" ht="51" customHeight="1">
      <c r="A60" s="37" t="s">
        <v>95</v>
      </c>
      <c r="B60" s="38" t="s">
        <v>96</v>
      </c>
      <c r="C60" s="54">
        <v>3370000</v>
      </c>
    </row>
    <row r="61" spans="1:3" ht="38.25">
      <c r="A61" s="39" t="s">
        <v>97</v>
      </c>
      <c r="B61" s="36" t="s">
        <v>98</v>
      </c>
      <c r="C61" s="54">
        <v>452225400</v>
      </c>
    </row>
    <row r="62" spans="1:3" s="7" customFormat="1" hidden="1">
      <c r="A62" s="30" t="s">
        <v>99</v>
      </c>
      <c r="B62" s="40" t="s">
        <v>100</v>
      </c>
      <c r="C62" s="56">
        <f>SUM(C63:C63)</f>
        <v>0</v>
      </c>
    </row>
    <row r="63" spans="1:3" ht="51" hidden="1">
      <c r="A63" s="41" t="s">
        <v>101</v>
      </c>
      <c r="B63" s="40" t="s">
        <v>102</v>
      </c>
      <c r="C63" s="54"/>
    </row>
    <row r="64" spans="1:3" s="7" customFormat="1" ht="27.75" customHeight="1">
      <c r="A64" s="30" t="s">
        <v>103</v>
      </c>
      <c r="B64" s="40" t="s">
        <v>104</v>
      </c>
      <c r="C64" s="56">
        <f>SUM(C65:C65)</f>
        <v>203400</v>
      </c>
    </row>
    <row r="65" spans="1:3" ht="51.75" customHeight="1">
      <c r="A65" s="42" t="s">
        <v>105</v>
      </c>
      <c r="B65" s="26" t="s">
        <v>106</v>
      </c>
      <c r="C65" s="57">
        <v>203400</v>
      </c>
    </row>
    <row r="66" spans="1:3" s="31" customFormat="1" ht="18" hidden="1" customHeight="1">
      <c r="A66" s="43" t="s">
        <v>108</v>
      </c>
      <c r="B66" s="24"/>
      <c r="C66" s="50">
        <f>C34</f>
        <v>688252700</v>
      </c>
    </row>
    <row r="67" spans="1:3" s="31" customFormat="1" ht="24" customHeight="1">
      <c r="A67" s="43" t="s">
        <v>107</v>
      </c>
      <c r="B67" s="44"/>
      <c r="C67" s="58">
        <f>C66+C8</f>
        <v>862972956</v>
      </c>
    </row>
  </sheetData>
  <mergeCells count="4">
    <mergeCell ref="A1:C1"/>
    <mergeCell ref="A2:C2"/>
    <mergeCell ref="A3:C3"/>
    <mergeCell ref="A5:C5"/>
  </mergeCells>
  <pageMargins left="0.72" right="0.19685039370078741" top="0.35433070866141736" bottom="0.32" header="0.31496062992125984" footer="0"/>
  <pageSetup paperSize="9" scale="9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Прил.5</vt:lpstr>
      <vt:lpstr>Прил.5!Заголовки_для_печати</vt:lpstr>
      <vt:lpstr>Прил.5!Область_печати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2015-12-29T06:32:08Z</cp:lastPrinted>
  <dcterms:created xsi:type="dcterms:W3CDTF">2015-11-20T04:47:03Z</dcterms:created>
  <dcterms:modified xsi:type="dcterms:W3CDTF">2015-12-29T06:32:18Z</dcterms:modified>
</cp:coreProperties>
</file>