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465" windowWidth="18855" windowHeight="11445"/>
  </bookViews>
  <sheets>
    <sheet name="Доходы" sheetId="2" r:id="rId1"/>
  </sheets>
  <definedNames>
    <definedName name="_xlnm.Print_Titles" localSheetId="0">Доходы!$10:$12</definedName>
  </definedNames>
  <calcPr calcId="124519"/>
</workbook>
</file>

<file path=xl/calcChain.xml><?xml version="1.0" encoding="utf-8"?>
<calcChain xmlns="http://schemas.openxmlformats.org/spreadsheetml/2006/main">
  <c r="F15" i="2"/>
  <c r="F16"/>
  <c r="F17"/>
  <c r="F18"/>
  <c r="F19"/>
  <c r="F20"/>
  <c r="F21"/>
  <c r="F22"/>
  <c r="F23"/>
  <c r="F24"/>
  <c r="F25"/>
  <c r="F26"/>
  <c r="F27"/>
  <c r="F28"/>
  <c r="F29"/>
  <c r="F32"/>
  <c r="F33"/>
  <c r="F34"/>
  <c r="F36"/>
  <c r="F37"/>
  <c r="F38"/>
  <c r="F39"/>
  <c r="F40"/>
  <c r="F41"/>
  <c r="F42"/>
  <c r="F43"/>
  <c r="F44"/>
  <c r="F45"/>
  <c r="F50"/>
  <c r="F51"/>
  <c r="F52"/>
  <c r="F53"/>
  <c r="F54"/>
  <c r="F57"/>
  <c r="F58"/>
  <c r="F59"/>
  <c r="F60"/>
  <c r="F61"/>
  <c r="F62"/>
  <c r="F63"/>
  <c r="F64"/>
  <c r="F65"/>
  <c r="F66"/>
  <c r="F67"/>
  <c r="F68"/>
  <c r="F73"/>
  <c r="F74"/>
  <c r="F75"/>
  <c r="F76"/>
  <c r="F77"/>
  <c r="F78"/>
  <c r="F79"/>
  <c r="F80"/>
  <c r="F81"/>
  <c r="F82"/>
  <c r="F83"/>
  <c r="F86"/>
  <c r="F87"/>
  <c r="F88"/>
  <c r="F89"/>
  <c r="F90"/>
  <c r="F91"/>
  <c r="F96"/>
  <c r="F97"/>
  <c r="F98"/>
  <c r="F99"/>
  <c r="F100"/>
  <c r="F101"/>
  <c r="F102"/>
  <c r="F103"/>
  <c r="F107"/>
  <c r="F108"/>
  <c r="F109"/>
  <c r="F110"/>
  <c r="F111"/>
  <c r="F112"/>
  <c r="F121"/>
  <c r="F122"/>
  <c r="F123"/>
  <c r="F124"/>
  <c r="F125"/>
  <c r="F126"/>
  <c r="F127"/>
  <c r="F130"/>
  <c r="F131"/>
  <c r="F134"/>
  <c r="F135"/>
  <c r="F136"/>
  <c r="F137"/>
  <c r="F138"/>
  <c r="F139"/>
  <c r="F140"/>
  <c r="F141"/>
  <c r="F142"/>
  <c r="F147"/>
  <c r="F148"/>
  <c r="F149"/>
  <c r="F150"/>
  <c r="F151"/>
  <c r="F152"/>
  <c r="F153"/>
  <c r="F155"/>
  <c r="F156"/>
  <c r="F157"/>
  <c r="F158"/>
  <c r="F159"/>
  <c r="F160"/>
  <c r="F161"/>
  <c r="F163"/>
  <c r="F164"/>
  <c r="F165"/>
  <c r="F166"/>
  <c r="F167"/>
  <c r="F168"/>
  <c r="F170"/>
  <c r="F171"/>
  <c r="F172"/>
  <c r="F173"/>
  <c r="F174"/>
  <c r="F175"/>
  <c r="F176"/>
  <c r="F177"/>
  <c r="F178"/>
  <c r="F179"/>
  <c r="F180"/>
  <c r="F181"/>
  <c r="F182"/>
  <c r="F183"/>
  <c r="F184"/>
  <c r="F185"/>
  <c r="F188"/>
  <c r="F189"/>
  <c r="F191"/>
  <c r="F196"/>
  <c r="F197"/>
  <c r="F198"/>
  <c r="F199"/>
  <c r="F200"/>
  <c r="F201"/>
  <c r="F202"/>
  <c r="F203"/>
  <c r="F204"/>
  <c r="F208"/>
  <c r="F209"/>
  <c r="F210"/>
  <c r="F211"/>
  <c r="F212"/>
  <c r="F213"/>
  <c r="F214"/>
  <c r="F215"/>
  <c r="F216"/>
  <c r="F220"/>
  <c r="F223"/>
  <c r="F224"/>
  <c r="F225"/>
  <c r="F226"/>
  <c r="F228"/>
  <c r="F229"/>
  <c r="F230"/>
  <c r="F231"/>
  <c r="F243"/>
  <c r="F244"/>
  <c r="F245"/>
  <c r="F246"/>
  <c r="F247"/>
  <c r="F248"/>
  <c r="F249"/>
  <c r="F250"/>
  <c r="F252"/>
  <c r="F253"/>
  <c r="F256"/>
  <c r="F259"/>
  <c r="F260"/>
  <c r="F261"/>
  <c r="F262"/>
  <c r="F263"/>
  <c r="F264"/>
  <c r="F265"/>
  <c r="F266"/>
  <c r="F267"/>
  <c r="F268"/>
  <c r="F271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8"/>
  <c r="F299"/>
  <c r="F300"/>
  <c r="F301"/>
  <c r="F302"/>
  <c r="F303"/>
  <c r="F304"/>
  <c r="F308"/>
  <c r="F309"/>
  <c r="F310"/>
  <c r="F311"/>
  <c r="F314"/>
  <c r="F315"/>
  <c r="F316"/>
  <c r="F317"/>
  <c r="F318"/>
  <c r="F321"/>
  <c r="F322"/>
  <c r="F325"/>
  <c r="F326"/>
  <c r="F327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5"/>
  <c r="F356"/>
  <c r="F357"/>
  <c r="F358"/>
  <c r="F359"/>
  <c r="F360"/>
  <c r="F361"/>
  <c r="F362"/>
  <c r="F363"/>
  <c r="F367"/>
  <c r="F368"/>
  <c r="F369"/>
  <c r="F370"/>
  <c r="F371"/>
  <c r="F372"/>
  <c r="F373"/>
  <c r="F374"/>
  <c r="F375"/>
  <c r="F376"/>
  <c r="F377"/>
  <c r="F382"/>
  <c r="F383"/>
  <c r="F384"/>
  <c r="F386"/>
  <c r="F393"/>
  <c r="F394"/>
  <c r="F396"/>
  <c r="F397"/>
  <c r="F398"/>
  <c r="F399"/>
  <c r="F400"/>
  <c r="F401"/>
  <c r="F402"/>
  <c r="F403"/>
  <c r="F404"/>
  <c r="F405"/>
  <c r="F408"/>
  <c r="F409"/>
  <c r="F410"/>
  <c r="F411"/>
  <c r="F412"/>
  <c r="F413"/>
  <c r="F414"/>
  <c r="F415"/>
  <c r="F416"/>
  <c r="F417"/>
  <c r="F418"/>
  <c r="F419"/>
  <c r="F420"/>
  <c r="F421"/>
  <c r="F422"/>
  <c r="F429"/>
  <c r="F430"/>
  <c r="F441"/>
  <c r="F442"/>
  <c r="F443"/>
  <c r="F444"/>
  <c r="F445"/>
  <c r="F446"/>
  <c r="F447"/>
  <c r="F448"/>
  <c r="F449"/>
  <c r="F450"/>
  <c r="F451"/>
  <c r="F452"/>
  <c r="F13"/>
</calcChain>
</file>

<file path=xl/sharedStrings.xml><?xml version="1.0" encoding="utf-8"?>
<sst xmlns="http://schemas.openxmlformats.org/spreadsheetml/2006/main" count="1466" uniqueCount="719">
  <si>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</si>
  <si>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</si>
  <si>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</si>
  <si>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</si>
  <si>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1</t>
  </si>
  <si>
    <t>2</t>
  </si>
  <si>
    <t>3</t>
  </si>
  <si>
    <t>13</t>
  </si>
  <si>
    <t>26</t>
  </si>
  <si>
    <t>27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</si>
  <si>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</si>
  <si>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</si>
  <si>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</si>
  <si>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</si>
  <si>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</si>
  <si>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</si>
  <si>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</si>
  <si>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</si>
  <si>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</si>
  <si>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</si>
  <si>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</si>
  <si>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</si>
  <si>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</si>
  <si>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</si>
  <si>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</si>
  <si>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</si>
  <si>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</si>
  <si>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</si>
  <si>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</si>
  <si>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</si>
  <si>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</si>
  <si>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</si>
  <si>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</si>
  <si>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</si>
  <si>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</si>
  <si>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</si>
  <si>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</si>
  <si>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</si>
  <si>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</si>
  <si>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</si>
  <si>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</si>
  <si>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</si>
  <si>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</si>
  <si>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</si>
  <si>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</si>
  <si>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</si>
  <si>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</si>
  <si>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</si>
  <si>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</si>
  <si>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</si>
  <si>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</si>
  <si>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</si>
  <si>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</si>
  <si>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</si>
  <si>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</si>
  <si>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</si>
  <si>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</si>
  <si>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</si>
  <si>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</si>
  <si>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</si>
  <si>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</si>
  <si>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</si>
  <si>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</si>
  <si>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</si>
  <si>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</si>
  <si>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</si>
  <si>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</si>
  <si>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</si>
  <si>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</si>
  <si>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</si>
  <si>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</si>
  <si>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</si>
  <si>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</si>
  <si>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</si>
  <si>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</si>
  <si>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</si>
  <si>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</si>
  <si>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</si>
  <si>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</si>
  <si>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Прочие местные налоги и сборы</t>
  </si>
  <si>
    <t xml:space="preserve"> 000 1090705000 0000 110</t>
  </si>
  <si>
    <t xml:space="preserve">  Прочие местные налоги и сборы, мобилизуемые на территориях муниципальных районов</t>
  </si>
  <si>
    <t xml:space="preserve"> 000 1090705305 0000 110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</si>
  <si>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</si>
  <si>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</si>
  <si>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</si>
  <si>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</si>
  <si>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</si>
  <si>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</si>
  <si>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</si>
  <si>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</si>
  <si>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</si>
  <si>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</si>
  <si>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</si>
  <si>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</si>
  <si>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</si>
  <si>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</si>
  <si>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</si>
  <si>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</si>
  <si>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</si>
  <si>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</si>
  <si>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</si>
  <si>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</si>
  <si>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</si>
  <si>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</si>
  <si>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</si>
  <si>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</si>
  <si>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</si>
  <si>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</si>
  <si>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</si>
  <si>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</si>
  <si>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</si>
  <si>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</si>
  <si>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</si>
  <si>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</si>
  <si>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</si>
  <si>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</si>
  <si>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</si>
  <si>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</si>
  <si>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</si>
  <si>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</si>
  <si>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</si>
  <si>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</si>
  <si>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</si>
  <si>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</si>
  <si>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</si>
  <si>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</si>
  <si>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</si>
  <si>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</si>
  <si>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</si>
  <si>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</si>
  <si>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</si>
  <si>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</si>
  <si>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</si>
  <si>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</si>
  <si>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</si>
  <si>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</si>
  <si>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</si>
  <si>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</si>
  <si>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</si>
  <si>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</si>
  <si>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</si>
  <si>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</si>
  <si>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</si>
  <si>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</si>
  <si>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</si>
  <si>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</si>
  <si>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</si>
  <si>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</si>
  <si>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</si>
  <si>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</si>
  <si>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</si>
  <si>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</si>
  <si>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</si>
  <si>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</si>
  <si>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</si>
  <si>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</si>
  <si>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</si>
  <si>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</si>
  <si>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</si>
  <si>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</si>
  <si>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</si>
  <si>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</si>
  <si>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</si>
  <si>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</si>
  <si>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</si>
  <si>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</si>
  <si>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бюджетного законодательства Российской Федерации</t>
  </si>
  <si>
    <t xml:space="preserve"> 000 1161800000 0000 140</t>
  </si>
  <si>
    <t xml:space="preserve">  Денежные взыскания (штрафы) за нарушение бюджетного законодательства (в части бюджетов муниципальных районов)</t>
  </si>
  <si>
    <t xml:space="preserve"> 000 1161805005 0000 140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</si>
  <si>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</si>
  <si>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</si>
  <si>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</si>
  <si>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</si>
  <si>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</si>
  <si>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</si>
  <si>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</si>
  <si>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</si>
  <si>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</si>
  <si>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</si>
  <si>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</si>
  <si>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</si>
  <si>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</si>
  <si>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</si>
  <si>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</si>
  <si>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</si>
  <si>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</si>
  <si>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</si>
  <si>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</si>
  <si>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</si>
  <si>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</si>
  <si>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</si>
  <si>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</si>
  <si>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</si>
  <si>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</si>
  <si>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</si>
  <si>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</si>
  <si>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</si>
  <si>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</si>
  <si>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</si>
  <si>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</si>
  <si>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</si>
  <si>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</si>
  <si>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</si>
  <si>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</si>
  <si>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</si>
  <si>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</si>
  <si>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</si>
  <si>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</si>
  <si>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</si>
  <si>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</si>
  <si>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</si>
  <si>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</si>
  <si>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</si>
  <si>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</si>
  <si>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</si>
  <si>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</si>
  <si>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</si>
  <si>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</si>
  <si>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</si>
  <si>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</si>
  <si>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</si>
  <si>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</si>
  <si>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</si>
  <si>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</si>
  <si>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</si>
  <si>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</si>
  <si>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</si>
  <si>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</si>
  <si>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</si>
  <si>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</si>
  <si>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</si>
  <si>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</si>
  <si>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</si>
  <si>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</si>
  <si>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</si>
  <si>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</si>
  <si>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</si>
  <si>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</si>
  <si>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</si>
  <si>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</si>
  <si>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</si>
  <si>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</si>
  <si>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</si>
  <si>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</si>
  <si>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</si>
  <si>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</si>
  <si>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</si>
  <si>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</si>
  <si>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</si>
  <si>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</si>
  <si>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</si>
  <si>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</si>
  <si>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</si>
  <si>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</si>
  <si>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</si>
  <si>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</si>
  <si>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</si>
  <si>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</si>
  <si>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</si>
  <si>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</si>
  <si>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</si>
  <si>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</si>
  <si>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</si>
  <si>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</si>
  <si>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</si>
  <si>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</si>
  <si>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</si>
  <si>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</si>
  <si>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</si>
  <si>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</si>
  <si>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</si>
  <si>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</si>
  <si>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</si>
  <si>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000 2070503005 0000 150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</si>
  <si>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</si>
  <si>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</si>
  <si>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</si>
  <si>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</si>
  <si>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</si>
  <si>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</si>
  <si>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</si>
  <si>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</si>
  <si>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</si>
  <si>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</si>
  <si>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</si>
  <si>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</si>
  <si>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</si>
  <si>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</si>
  <si>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</si>
  <si>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</si>
  <si>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>""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</si>
  <si>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</si>
  <si>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</si>
  <si>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</si>
  <si>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</si>
  <si>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</si>
  <si>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</si>
  <si>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</si>
  <si>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</si>
  <si>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</si>
  <si>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</si>
  <si>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</si>
  <si>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</si>
  <si>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</si>
  <si>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</si>
  <si>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</si>
  <si>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</si>
  <si>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</si>
  <si>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</si>
  <si>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</si>
  <si>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</si>
  <si>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</si>
  <si>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</si>
  <si>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</si>
  <si>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</si>
  <si>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</si>
  <si>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</si>
  <si>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</si>
  <si>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</si>
  <si>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</si>
  <si>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</si>
  <si>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</si>
  <si>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</si>
  <si>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</si>
  <si>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</si>
  <si>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</si>
  <si>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</si>
  <si>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</si>
  <si>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</si>
  <si>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</si>
  <si>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</si>
  <si>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</si>
  <si>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</si>
  <si>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</si>
  <si>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</si>
  <si>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</si>
  <si>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</si>
  <si>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</si>
  <si>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</si>
  <si>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</si>
  <si>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</si>
  <si>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</si>
  <si>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</si>
  <si>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</si>
  <si>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</si>
  <si>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</si>
  <si>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</si>
  <si>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</si>
  <si>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</si>
  <si>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</si>
  <si>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</si>
  <si>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</si>
  <si>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</si>
  <si>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</si>
  <si>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</si>
  <si>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</si>
  <si>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</si>
  <si>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</si>
  <si>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</si>
  <si>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</si>
  <si>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</si>
  <si>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</si>
  <si>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</si>
  <si>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</si>
  <si>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</si>
  <si>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</si>
  <si>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</si>
  <si>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</si>
  <si>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</si>
  <si>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</si>
  <si>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</si>
  <si>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</si>
  <si>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</si>
  <si>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</si>
  <si>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</si>
  <si>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</si>
  <si>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</si>
  <si>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</si>
  <si>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</si>
  <si>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</si>
  <si>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</si>
  <si>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</si>
  <si>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</si>
  <si>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</si>
  <si>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</si>
  <si>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</si>
  <si>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</si>
  <si>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</si>
  <si>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000 0113 0000000000 630</t>
  </si>
  <si>
    <t xml:space="preserve">  Гранты иным некоммерческим организациям</t>
  </si>
  <si>
    <t xml:space="preserve"> 000 0113 0000000000 634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</si>
  <si>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</si>
  <si>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</si>
  <si>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</si>
  <si>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</si>
  <si>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</si>
  <si>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</si>
  <si>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</si>
  <si>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</si>
  <si>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</si>
  <si>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</si>
  <si>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</si>
  <si>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</si>
  <si>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</si>
  <si>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</si>
  <si>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</si>
  <si>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</si>
  <si>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</si>
  <si>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</si>
  <si>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</si>
  <si>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</si>
  <si>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</si>
  <si>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</si>
  <si>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000 0309 0000000000 870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</si>
  <si>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</si>
  <si>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</si>
  <si>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</si>
  <si>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</si>
  <si>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</si>
  <si>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</si>
  <si>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</si>
  <si>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</si>
  <si>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</si>
  <si>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</si>
  <si>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</si>
  <si>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</si>
  <si>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</si>
  <si>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</si>
  <si>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</si>
  <si>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</si>
  <si>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</si>
  <si>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</si>
  <si>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</si>
  <si>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000 0409 0000000000 500</t>
  </si>
  <si>
    <t xml:space="preserve">  Субсидии</t>
  </si>
  <si>
    <t xml:space="preserve"> 000 0409 0000000000 520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</si>
  <si>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</si>
  <si>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000 0409 0000000000 521</t>
  </si>
  <si>
    <t xml:space="preserve"> 000 0409 0000000000 540</t>
  </si>
  <si>
    <t xml:space="preserve"> 000 0409 0000000000 800</t>
  </si>
  <si>
    <t xml:space="preserve"> 000 0409 0000000000 870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</si>
  <si>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</si>
  <si>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</si>
  <si>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</si>
  <si>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</si>
  <si>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</si>
  <si>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</si>
  <si>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</si>
  <si>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</si>
  <si>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</si>
  <si>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</si>
  <si>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</si>
  <si>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</si>
  <si>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</si>
  <si>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</si>
  <si>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</si>
  <si>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</si>
  <si>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</si>
  <si>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</si>
  <si>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</si>
  <si>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</si>
  <si>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</si>
  <si>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</si>
  <si>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</si>
  <si>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</si>
  <si>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</si>
  <si>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</si>
  <si>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</si>
  <si>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</si>
  <si>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</si>
  <si>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</si>
  <si>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</si>
  <si>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</si>
  <si>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</si>
  <si>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</si>
  <si>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</si>
  <si>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</si>
  <si>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</si>
  <si>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</si>
  <si>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</si>
  <si>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</si>
  <si>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</si>
  <si>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</si>
  <si>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000 0503 0000000000 800</t>
  </si>
  <si>
    <t xml:space="preserve"> 000 0503 0000000000 870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</si>
  <si>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</si>
  <si>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</si>
  <si>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</si>
  <si>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</si>
  <si>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</si>
  <si>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</si>
  <si>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</si>
  <si>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</si>
  <si>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</si>
  <si>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</si>
  <si>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</si>
  <si>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</si>
  <si>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</si>
  <si>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</si>
  <si>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</si>
  <si>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</si>
  <si>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</si>
  <si>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</si>
  <si>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</si>
  <si>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</si>
  <si>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</si>
  <si>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</si>
  <si>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</si>
  <si>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</si>
  <si>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</si>
  <si>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</si>
  <si>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</si>
  <si>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</si>
  <si>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</si>
  <si>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</si>
  <si>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</si>
  <si>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</si>
  <si>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</si>
  <si>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</si>
  <si>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</si>
  <si>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000 0703 0000000000 800</t>
  </si>
  <si>
    <t xml:space="preserve"> 000 0703 0000000000 870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</si>
  <si>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</si>
  <si>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</si>
  <si>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</si>
  <si>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</si>
  <si>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</si>
  <si>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</si>
  <si>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</si>
  <si>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</si>
  <si>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</si>
  <si>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</si>
  <si>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</si>
  <si>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</si>
  <si>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</si>
  <si>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</si>
  <si>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</si>
  <si>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</si>
  <si>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</si>
  <si>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</si>
  <si>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</si>
  <si>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</si>
  <si>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</si>
  <si>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</si>
  <si>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</si>
  <si>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</si>
  <si>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</si>
  <si>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</si>
  <si>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</si>
  <si>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</si>
  <si>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</si>
  <si>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</si>
  <si>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</si>
  <si>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</si>
  <si>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</si>
  <si>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</si>
  <si>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</si>
  <si>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000 0801 0000000000 830</t>
  </si>
  <si>
    <t xml:space="preserve"> 000 0801 0000000000 831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</si>
  <si>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</si>
  <si>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</si>
  <si>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</si>
  <si>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</si>
  <si>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</si>
  <si>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</si>
  <si>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</si>
  <si>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</si>
  <si>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</si>
  <si>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</si>
  <si>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</si>
  <si>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</si>
  <si>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</si>
  <si>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000 0804 0000000000 612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</si>
  <si>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</si>
  <si>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</si>
  <si>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</si>
  <si>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</si>
  <si>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</si>
  <si>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</si>
  <si>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</si>
  <si>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</si>
  <si>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</si>
  <si>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</si>
  <si>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</si>
  <si>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</si>
  <si>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</si>
  <si>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</si>
  <si>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</si>
  <si>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</si>
  <si>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</si>
  <si>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</si>
  <si>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</si>
  <si>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</si>
  <si>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</si>
  <si>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000 1003 0000000000 400</t>
  </si>
  <si>
    <t xml:space="preserve"> 000 1003 0000000000 410</t>
  </si>
  <si>
    <t xml:space="preserve"> 000 1003 0000000000 414</t>
  </si>
  <si>
    <t xml:space="preserve"> 000 1003 0000000000 800</t>
  </si>
  <si>
    <t xml:space="preserve"> 000 1003 0000000000 810</t>
  </si>
  <si>
    <t xml:space="preserve"> 000 1003 0000000000 811</t>
  </si>
  <si>
    <t xml:space="preserve"> 000 1003 0000000000 870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</si>
  <si>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</si>
  <si>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</si>
  <si>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</si>
  <si>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</si>
  <si>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</si>
  <si>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</si>
  <si>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</si>
  <si>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</si>
  <si>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</si>
  <si>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</si>
  <si>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</si>
  <si>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</si>
  <si>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</si>
  <si>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</si>
  <si>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</si>
  <si>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</si>
  <si>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</si>
  <si>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</si>
  <si>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</si>
  <si>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</si>
  <si>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</si>
  <si>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</si>
  <si>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</si>
  <si>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000 1102 0000000000 500</t>
  </si>
  <si>
    <t xml:space="preserve"> 000 1102 0000000000 520</t>
  </si>
  <si>
    <t xml:space="preserve"> 000 1102 0000000000 521</t>
  </si>
  <si>
    <t xml:space="preserve"> 000 1102 0000000000 540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</si>
  <si>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</si>
  <si>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</si>
  <si>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</si>
  <si>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</si>
  <si>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</si>
  <si>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</si>
  <si>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</si>
  <si>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</si>
  <si>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</si>
  <si>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</si>
  <si>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</si>
  <si>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</si>
  <si>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</si>
  <si>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</si>
  <si>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</si>
  <si>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</si>
  <si>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</si>
  <si>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</si>
  <si>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</si>
  <si>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000 1403 0000000000 520</t>
  </si>
  <si>
    <t xml:space="preserve"> 000 1403 0000000000 521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</si>
  <si>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</si>
  <si>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</si>
  <si>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</si>
  <si>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</si>
  <si>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</si>
  <si>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</si>
  <si>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</si>
  <si>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</si>
  <si>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</si>
  <si>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</si>
  <si>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</si>
  <si>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</si>
  <si>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</si>
  <si>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</si>
  <si>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</si>
  <si>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</si>
  <si>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</si>
  <si>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</si>
  <si>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</si>
  <si>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</si>
  <si>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</si>
  <si>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</si>
  <si>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</si>
  <si>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</si>
  <si>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</si>
  <si>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</si>
  <si>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</si>
  <si>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</si>
  <si>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</si>
  <si>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</si>
  <si>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</si>
  <si>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</si>
  <si>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</si>
  <si>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</si>
  <si>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</si>
  <si>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</si>
  <si>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</si>
  <si>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</si>
  <si>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 xml:space="preserve">  Увеличение остатков средств бюджетов</t>
  </si>
  <si>
    <t>710</t>
  </si>
  <si>
    <t xml:space="preserve"> 000 0100000000 0000 500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</si>
  <si>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</si>
  <si>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</si>
  <si>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</si>
  <si>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</si>
  <si>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</si>
  <si>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</si>
  <si>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</si>
  <si>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Уменьшение остатков средств бюджетов</t>
  </si>
  <si>
    <t>720</t>
  </si>
  <si>
    <t xml:space="preserve"> 000 0100000000 0000 600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</si>
  <si>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</si>
  <si>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</si>
  <si>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</si>
  <si>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</si>
  <si>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</si>
  <si>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</si>
  <si>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</si>
  <si>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% исполнения</t>
  </si>
  <si>
    <t>Назначено</t>
  </si>
  <si>
    <t>Исполнено</t>
  </si>
  <si>
    <t>Приложение №1 к решению сессии</t>
  </si>
  <si>
    <t xml:space="preserve">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1 квартал 2019года </t>
  </si>
  <si>
    <t xml:space="preserve">             Информация </t>
  </si>
  <si>
    <t>Фактические затраты (з/плата с начислениями)   - 163 885,0 тыс. руб.</t>
  </si>
  <si>
    <r>
      <t xml:space="preserve">Штатная численность муниципальных служащих органов местного самоуправления и работников муниципальных учреждений - 1980,12  шт. </t>
    </r>
    <r>
      <rPr>
        <sz val="9"/>
        <color indexed="8"/>
        <rFont val="Times New Roman"/>
        <family val="1"/>
        <charset val="204"/>
      </rPr>
      <t>ед.</t>
    </r>
  </si>
  <si>
    <t>в т.ч.  Межбюджетные трансферты</t>
  </si>
  <si>
    <t>собрания депутатов № 112 от 28 июня 2019года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</si>
</sst>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7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name val="Calibri"/>
      <family val="2"/>
    </font>
    <font>
      <b/>
      <sz val="10"/>
      <name val="Arial"/>
      <family val="2"/>
      <charset val="204"/>
    </font>
    <font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8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49" fontId="7" fillId="0" borderId="1" xfId="23" applyProtection="1"/>
    <xf numFmtId="0" fontId="10" fillId="0" borderId="1" xfId="34" applyNumberFormat="1" applyProtection="1"/>
    <xf numFmtId="49" fontId="7" fillId="0" borderId="16" xfId="36" applyProtection="1">
      <alignment horizontal="center" vertical="center" wrapText="1"/>
    </xf>
    <xf numFmtId="49" fontId="7" fillId="0" borderId="18" xfId="39" applyProtection="1">
      <alignment horizontal="center" wrapText="1"/>
    </xf>
    <xf numFmtId="49" fontId="7" fillId="0" borderId="19" xfId="40" applyProtection="1">
      <alignment horizontal="center"/>
    </xf>
    <xf numFmtId="4" fontId="7" fillId="0" borderId="16" xfId="41" applyProtection="1">
      <alignment horizontal="right"/>
    </xf>
    <xf numFmtId="0" fontId="7" fillId="0" borderId="22" xfId="44" applyNumberFormat="1" applyProtection="1">
      <alignment horizontal="left" wrapText="1" indent="1"/>
    </xf>
    <xf numFmtId="49" fontId="7" fillId="0" borderId="23" xfId="45" applyProtection="1">
      <alignment horizontal="center" wrapText="1"/>
    </xf>
    <xf numFmtId="49" fontId="7" fillId="0" borderId="24" xfId="46" applyProtection="1">
      <alignment horizontal="center"/>
    </xf>
    <xf numFmtId="0" fontId="7" fillId="0" borderId="20" xfId="49" applyNumberFormat="1" applyProtection="1">
      <alignment horizontal="left" wrapText="1" indent="2"/>
    </xf>
    <xf numFmtId="49" fontId="7" fillId="0" borderId="27" xfId="50" applyProtection="1">
      <alignment horizontal="center"/>
    </xf>
    <xf numFmtId="49" fontId="7" fillId="0" borderId="16" xfId="51" applyProtection="1">
      <alignment horizontal="center"/>
    </xf>
    <xf numFmtId="49" fontId="7" fillId="0" borderId="19" xfId="65" applyProtection="1">
      <alignment horizontal="center" wrapText="1"/>
    </xf>
    <xf numFmtId="4" fontId="7" fillId="0" borderId="30" xfId="66" applyProtection="1">
      <alignment horizontal="right"/>
    </xf>
    <xf numFmtId="49" fontId="7" fillId="0" borderId="27" xfId="69" applyProtection="1">
      <alignment horizontal="center" wrapText="1"/>
    </xf>
    <xf numFmtId="0" fontId="7" fillId="0" borderId="31" xfId="71" applyNumberFormat="1" applyProtection="1">
      <alignment horizontal="left" wrapText="1" indent="2"/>
    </xf>
    <xf numFmtId="49" fontId="7" fillId="0" borderId="33" xfId="72" applyProtection="1">
      <alignment horizontal="center"/>
    </xf>
    <xf numFmtId="49" fontId="7" fillId="0" borderId="30" xfId="73" applyProtection="1">
      <alignment horizontal="center"/>
    </xf>
    <xf numFmtId="0" fontId="7" fillId="0" borderId="22" xfId="89" applyNumberFormat="1" applyProtection="1">
      <alignment horizontal="left" wrapText="1"/>
    </xf>
    <xf numFmtId="0" fontId="7" fillId="0" borderId="29" xfId="93" applyNumberFormat="1" applyProtection="1">
      <alignment horizontal="left" wrapText="1" indent="1"/>
    </xf>
    <xf numFmtId="49" fontId="7" fillId="0" borderId="33" xfId="94" applyProtection="1">
      <alignment horizontal="center" wrapText="1"/>
    </xf>
    <xf numFmtId="0" fontId="7" fillId="0" borderId="22" xfId="96" applyNumberFormat="1" applyProtection="1">
      <alignment horizontal="left" wrapText="1" indent="2"/>
    </xf>
    <xf numFmtId="0" fontId="7" fillId="0" borderId="39" xfId="98" applyNumberFormat="1" applyProtection="1">
      <alignment horizontal="left" wrapText="1" indent="2"/>
    </xf>
    <xf numFmtId="49" fontId="7" fillId="0" borderId="33" xfId="99" applyProtection="1">
      <alignment horizontal="center" shrinkToFit="1"/>
    </xf>
    <xf numFmtId="49" fontId="7" fillId="0" borderId="30" xfId="100" applyProtection="1">
      <alignment horizontal="center" shrinkToFit="1"/>
    </xf>
    <xf numFmtId="49" fontId="7" fillId="0" borderId="16" xfId="36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" fontId="7" fillId="0" borderId="47" xfId="66" applyBorder="1" applyProtection="1">
      <alignment horizontal="right"/>
    </xf>
    <xf numFmtId="49" fontId="7" fillId="0" borderId="48" xfId="51" applyBorder="1" applyProtection="1">
      <alignment horizontal="center"/>
    </xf>
    <xf numFmtId="4" fontId="7" fillId="0" borderId="48" xfId="41" applyBorder="1" applyProtection="1">
      <alignment horizontal="right"/>
    </xf>
    <xf numFmtId="0" fontId="4" fillId="0" borderId="49" xfId="91" applyNumberFormat="1" applyBorder="1" applyProtection="1"/>
    <xf numFmtId="49" fontId="7" fillId="0" borderId="49" xfId="46" applyBorder="1" applyProtection="1">
      <alignment horizontal="center"/>
    </xf>
    <xf numFmtId="49" fontId="7" fillId="0" borderId="16" xfId="36" applyProtection="1">
      <alignment horizontal="center" vertical="center" wrapText="1"/>
    </xf>
    <xf numFmtId="0" fontId="16" fillId="0" borderId="1" xfId="1" applyNumberFormat="1" applyFont="1" applyProtection="1"/>
    <xf numFmtId="0" fontId="17" fillId="0" borderId="1" xfId="45" applyNumberFormat="1" applyFont="1" applyBorder="1" applyAlignment="1" applyProtection="1">
      <alignment horizontal="center" wrapText="1"/>
    </xf>
    <xf numFmtId="0" fontId="16" fillId="0" borderId="29" xfId="64" applyNumberFormat="1" applyFont="1" applyProtection="1">
      <alignment horizontal="left" wrapText="1"/>
    </xf>
    <xf numFmtId="0" fontId="24" fillId="0" borderId="1" xfId="0" applyFont="1" applyBorder="1" applyAlignment="1">
      <alignment wrapText="1"/>
    </xf>
    <xf numFmtId="0" fontId="19" fillId="0" borderId="1" xfId="5" applyNumberFormat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6" fillId="0" borderId="50" xfId="38" applyNumberFormat="1" applyFont="1" applyBorder="1" applyProtection="1">
      <alignment horizontal="left" wrapText="1"/>
    </xf>
    <xf numFmtId="0" fontId="7" fillId="0" borderId="28" xfId="44" applyNumberFormat="1" applyBorder="1" applyProtection="1">
      <alignment horizontal="left" wrapText="1" indent="1"/>
    </xf>
    <xf numFmtId="0" fontId="7" fillId="0" borderId="48" xfId="49" applyNumberFormat="1" applyBorder="1" applyProtection="1">
      <alignment horizontal="left" wrapText="1" indent="2"/>
    </xf>
    <xf numFmtId="0" fontId="4" fillId="0" borderId="1" xfId="16" applyNumberFormat="1" applyBorder="1" applyProtection="1"/>
    <xf numFmtId="49" fontId="7" fillId="0" borderId="24" xfId="36" applyBorder="1" applyProtection="1">
      <alignment horizontal="center" vertical="center" wrapText="1"/>
    </xf>
    <xf numFmtId="49" fontId="7" fillId="0" borderId="24" xfId="37" applyBorder="1" applyProtection="1">
      <alignment horizontal="center" vertical="center" wrapText="1"/>
    </xf>
    <xf numFmtId="49" fontId="7" fillId="0" borderId="33" xfId="50" applyBorder="1" applyProtection="1">
      <alignment horizontal="center"/>
    </xf>
    <xf numFmtId="49" fontId="7" fillId="0" borderId="30" xfId="51" applyBorder="1" applyProtection="1">
      <alignment horizontal="center"/>
    </xf>
    <xf numFmtId="4" fontId="7" fillId="0" borderId="30" xfId="41" applyBorder="1" applyProtection="1">
      <alignment horizontal="right"/>
    </xf>
    <xf numFmtId="49" fontId="7" fillId="0" borderId="51" xfId="39" applyBorder="1" applyProtection="1">
      <alignment horizontal="center" wrapText="1"/>
    </xf>
    <xf numFmtId="49" fontId="7" fillId="0" borderId="52" xfId="40" applyBorder="1" applyProtection="1">
      <alignment horizontal="center"/>
    </xf>
    <xf numFmtId="4" fontId="7" fillId="0" borderId="52" xfId="41" applyBorder="1" applyProtection="1">
      <alignment horizontal="right"/>
    </xf>
    <xf numFmtId="4" fontId="7" fillId="0" borderId="53" xfId="41" applyBorder="1" applyProtection="1">
      <alignment horizontal="right"/>
    </xf>
    <xf numFmtId="49" fontId="7" fillId="0" borderId="54" xfId="45" applyBorder="1" applyProtection="1">
      <alignment horizontal="center" wrapText="1"/>
    </xf>
    <xf numFmtId="49" fontId="7" fillId="0" borderId="24" xfId="46" applyBorder="1" applyProtection="1">
      <alignment horizontal="center"/>
    </xf>
    <xf numFmtId="4" fontId="7" fillId="0" borderId="55" xfId="41" applyBorder="1" applyProtection="1">
      <alignment horizontal="right"/>
    </xf>
    <xf numFmtId="49" fontId="7" fillId="0" borderId="56" xfId="50" applyBorder="1" applyProtection="1">
      <alignment horizontal="center"/>
    </xf>
    <xf numFmtId="49" fontId="7" fillId="0" borderId="16" xfId="51" applyBorder="1" applyProtection="1">
      <alignment horizontal="center"/>
    </xf>
    <xf numFmtId="4" fontId="7" fillId="0" borderId="16" xfId="41" applyBorder="1" applyProtection="1">
      <alignment horizontal="right"/>
    </xf>
    <xf numFmtId="49" fontId="7" fillId="0" borderId="57" xfId="50" applyBorder="1" applyProtection="1">
      <alignment horizontal="center"/>
    </xf>
    <xf numFmtId="49" fontId="7" fillId="0" borderId="58" xfId="51" applyBorder="1" applyProtection="1">
      <alignment horizontal="center"/>
    </xf>
    <xf numFmtId="4" fontId="7" fillId="0" borderId="58" xfId="41" applyBorder="1" applyProtection="1">
      <alignment horizontal="right"/>
    </xf>
    <xf numFmtId="4" fontId="7" fillId="0" borderId="59" xfId="41" applyBorder="1" applyProtection="1">
      <alignment horizontal="right"/>
    </xf>
    <xf numFmtId="49" fontId="20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/>
    <xf numFmtId="49" fontId="20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3" fillId="0" borderId="1" xfId="45" applyNumberFormat="1" applyFont="1" applyBorder="1" applyAlignment="1" applyProtection="1">
      <alignment horizontal="center" wrapText="1"/>
    </xf>
    <xf numFmtId="0" fontId="24" fillId="0" borderId="1" xfId="0" applyFont="1" applyBorder="1" applyAlignment="1">
      <alignment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16" xfId="36" applyProtection="1">
      <alignment horizontal="center" vertical="center" wrapText="1"/>
    </xf>
    <xf numFmtId="0" fontId="19" fillId="0" borderId="1" xfId="5" applyNumberFormat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7"/>
  <sheetViews>
    <sheetView tabSelected="1" workbookViewId="0">
      <selection activeCell="C7" sqref="C7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4" width="15.42578125" style="1" customWidth="1"/>
    <col min="5" max="5" width="13.28515625" style="1" customWidth="1"/>
    <col min="6" max="6" width="15.42578125" style="1" customWidth="1"/>
    <col min="7" max="7" width="9.7109375" style="1" customWidth="1"/>
    <col min="8" max="8" width="9.140625" style="1" customWidth="1"/>
    <col min="9" max="16384" width="9.140625" style="1"/>
  </cols>
  <sheetData>
    <row r="1" spans="1:8" ht="27" customHeight="1">
      <c r="A1" s="41"/>
      <c r="B1" s="42"/>
      <c r="C1" s="73"/>
      <c r="D1" s="74"/>
      <c r="E1" s="74"/>
      <c r="F1" s="74"/>
      <c r="G1" s="3"/>
      <c r="H1" s="4"/>
    </row>
    <row r="2" spans="1:8" ht="17.100000000000001" customHeight="1">
      <c r="A2" s="75" t="s">
        <v>714</v>
      </c>
      <c r="B2" s="76"/>
      <c r="C2" s="76"/>
      <c r="D2" s="76"/>
      <c r="E2" s="79" t="s">
        <v>712</v>
      </c>
      <c r="F2" s="80"/>
      <c r="G2" s="3"/>
      <c r="H2" s="4"/>
    </row>
    <row r="3" spans="1:8" ht="21.75" customHeight="1">
      <c r="A3" s="75"/>
      <c r="B3" s="76"/>
      <c r="C3" s="76"/>
      <c r="D3" s="76"/>
      <c r="E3" s="79" t="s">
        <v>718</v>
      </c>
      <c r="F3" s="80"/>
      <c r="G3" s="3"/>
      <c r="H3" s="4"/>
    </row>
    <row r="4" spans="1:8" ht="14.1" customHeight="1">
      <c r="A4" s="76"/>
      <c r="B4" s="76"/>
      <c r="C4" s="76"/>
      <c r="D4" s="76"/>
      <c r="E4" s="79"/>
      <c r="F4" s="80"/>
      <c r="G4" s="3"/>
      <c r="H4" s="4"/>
    </row>
    <row r="5" spans="1:8" ht="46.5" customHeight="1">
      <c r="A5" s="81" t="s">
        <v>713</v>
      </c>
      <c r="B5" s="82"/>
      <c r="C5" s="82"/>
      <c r="D5" s="82"/>
      <c r="E5" s="82"/>
      <c r="F5" s="82"/>
      <c r="G5" s="3"/>
      <c r="H5" s="4"/>
    </row>
    <row r="6" spans="1:8" ht="14.1" customHeight="1">
      <c r="A6" s="44"/>
      <c r="B6" s="44"/>
      <c r="C6" s="44"/>
      <c r="D6" s="44"/>
      <c r="E6" s="45"/>
      <c r="F6" s="46"/>
      <c r="G6" s="3"/>
      <c r="H6" s="4"/>
    </row>
    <row r="7" spans="1:8" ht="15" customHeight="1">
      <c r="A7" s="9"/>
      <c r="B7" s="9"/>
      <c r="C7" s="9"/>
      <c r="D7" s="9"/>
      <c r="E7" s="3"/>
      <c r="F7" s="3"/>
      <c r="G7" s="3"/>
      <c r="H7" s="4"/>
    </row>
    <row r="8" spans="1:8" ht="12.95" customHeight="1">
      <c r="A8" s="3"/>
      <c r="B8" s="3"/>
      <c r="C8" s="3"/>
      <c r="D8" s="3"/>
      <c r="E8" s="3"/>
      <c r="F8" s="3"/>
      <c r="G8" s="3"/>
      <c r="H8" s="4"/>
    </row>
    <row r="9" spans="1:8" ht="24.75" customHeight="1">
      <c r="A9" s="2" t="s">
        <v>0</v>
      </c>
      <c r="B9" s="2"/>
      <c r="C9" s="6"/>
      <c r="D9" s="8"/>
      <c r="E9" s="3"/>
      <c r="F9" s="3"/>
      <c r="G9" s="3"/>
      <c r="H9" s="4"/>
    </row>
    <row r="10" spans="1:8" ht="11.45" customHeight="1">
      <c r="A10" s="78" t="s">
        <v>1</v>
      </c>
      <c r="B10" s="78" t="s">
        <v>2</v>
      </c>
      <c r="C10" s="78" t="s">
        <v>3</v>
      </c>
      <c r="D10" s="34"/>
      <c r="E10" s="77"/>
      <c r="F10" s="77"/>
      <c r="G10" s="5"/>
      <c r="H10" s="4"/>
    </row>
    <row r="11" spans="1:8" ht="140.44999999999999" customHeight="1">
      <c r="A11" s="77"/>
      <c r="B11" s="77"/>
      <c r="C11" s="77"/>
      <c r="D11" s="40" t="s">
        <v>710</v>
      </c>
      <c r="E11" s="40" t="s">
        <v>711</v>
      </c>
      <c r="F11" s="33" t="s">
        <v>709</v>
      </c>
      <c r="G11" s="5"/>
      <c r="H11" s="4"/>
    </row>
    <row r="12" spans="1:8" ht="11.45" customHeight="1" thickBot="1">
      <c r="A12" s="10" t="s">
        <v>4</v>
      </c>
      <c r="B12" s="51" t="s">
        <v>5</v>
      </c>
      <c r="C12" s="51" t="s">
        <v>6</v>
      </c>
      <c r="D12" s="52" t="s">
        <v>7</v>
      </c>
      <c r="E12" s="52" t="s">
        <v>8</v>
      </c>
      <c r="F12" s="52" t="s">
        <v>9</v>
      </c>
      <c r="G12" s="5"/>
      <c r="H12" s="4"/>
    </row>
    <row r="13" spans="1:8" ht="21.75" customHeight="1">
      <c r="A13" s="47" t="s">
        <v>10</v>
      </c>
      <c r="B13" s="56" t="s">
        <v>11</v>
      </c>
      <c r="C13" s="57" t="s">
        <v>12</v>
      </c>
      <c r="D13" s="58">
        <v>1216434621.21</v>
      </c>
      <c r="E13" s="58">
        <v>297123560.12</v>
      </c>
      <c r="F13" s="59">
        <f>E13/D13*100</f>
        <v>24.425773069862821</v>
      </c>
      <c r="G13" s="50"/>
      <c r="H13" s="4"/>
    </row>
    <row r="14" spans="1:8" ht="15" customHeight="1">
      <c r="A14" s="48" t="s">
        <v>14</v>
      </c>
      <c r="B14" s="60"/>
      <c r="C14" s="61"/>
      <c r="D14" s="61"/>
      <c r="E14" s="61"/>
      <c r="F14" s="62"/>
      <c r="G14" s="50"/>
      <c r="H14" s="4"/>
    </row>
    <row r="15" spans="1:8">
      <c r="A15" s="49" t="s">
        <v>15</v>
      </c>
      <c r="B15" s="63" t="s">
        <v>11</v>
      </c>
      <c r="C15" s="64" t="s">
        <v>16</v>
      </c>
      <c r="D15" s="65">
        <v>201678779</v>
      </c>
      <c r="E15" s="65">
        <v>47934470.310000002</v>
      </c>
      <c r="F15" s="62">
        <f t="shared" ref="F15:F58" si="0">E15/D15*100</f>
        <v>23.76773131396239</v>
      </c>
      <c r="G15" s="50"/>
      <c r="H15" s="4"/>
    </row>
    <row r="16" spans="1:8">
      <c r="A16" s="49" t="s">
        <v>17</v>
      </c>
      <c r="B16" s="63" t="s">
        <v>11</v>
      </c>
      <c r="C16" s="64" t="s">
        <v>18</v>
      </c>
      <c r="D16" s="65">
        <v>133094588</v>
      </c>
      <c r="E16" s="65">
        <v>34448681.130000003</v>
      </c>
      <c r="F16" s="62">
        <f t="shared" si="0"/>
        <v>25.882856431397499</v>
      </c>
      <c r="G16" s="50"/>
      <c r="H16" s="4"/>
    </row>
    <row r="17" spans="1:8" hidden="1">
      <c r="A17" s="49" t="s">
        <v>19</v>
      </c>
      <c r="B17" s="63" t="s">
        <v>11</v>
      </c>
      <c r="C17" s="64" t="s">
        <v>20</v>
      </c>
      <c r="D17" s="65">
        <v>133094588</v>
      </c>
      <c r="E17" s="65">
        <v>34448681.130000003</v>
      </c>
      <c r="F17" s="62">
        <f t="shared" si="0"/>
        <v>25.882856431397499</v>
      </c>
      <c r="G17" s="50"/>
      <c r="H17" s="4"/>
    </row>
    <row r="18" spans="1:8" ht="57" hidden="1">
      <c r="A18" s="49" t="s">
        <v>21</v>
      </c>
      <c r="B18" s="63" t="s">
        <v>11</v>
      </c>
      <c r="C18" s="64" t="s">
        <v>22</v>
      </c>
      <c r="D18" s="65">
        <v>131194588</v>
      </c>
      <c r="E18" s="65">
        <v>34127214.350000001</v>
      </c>
      <c r="F18" s="62">
        <f t="shared" si="0"/>
        <v>26.012669325963355</v>
      </c>
      <c r="G18" s="50"/>
      <c r="H18" s="4"/>
    </row>
    <row r="19" spans="1:8" ht="96.75" hidden="1" customHeight="1">
      <c r="A19" s="49" t="s">
        <v>23</v>
      </c>
      <c r="B19" s="63" t="s">
        <v>11</v>
      </c>
      <c r="C19" s="64" t="s">
        <v>24</v>
      </c>
      <c r="D19" s="65">
        <v>1000000</v>
      </c>
      <c r="E19" s="65">
        <v>123642.7</v>
      </c>
      <c r="F19" s="62">
        <f t="shared" si="0"/>
        <v>12.364269999999999</v>
      </c>
      <c r="G19" s="50"/>
      <c r="H19" s="4"/>
    </row>
    <row r="20" spans="1:8" ht="34.5" hidden="1">
      <c r="A20" s="49" t="s">
        <v>25</v>
      </c>
      <c r="B20" s="63" t="s">
        <v>11</v>
      </c>
      <c r="C20" s="64" t="s">
        <v>26</v>
      </c>
      <c r="D20" s="65">
        <v>600000</v>
      </c>
      <c r="E20" s="65">
        <v>156203.92000000001</v>
      </c>
      <c r="F20" s="62">
        <f t="shared" si="0"/>
        <v>26.033986666666671</v>
      </c>
      <c r="G20" s="50"/>
      <c r="H20" s="4"/>
    </row>
    <row r="21" spans="1:8" ht="68.25" hidden="1">
      <c r="A21" s="49" t="s">
        <v>27</v>
      </c>
      <c r="B21" s="63" t="s">
        <v>11</v>
      </c>
      <c r="C21" s="64" t="s">
        <v>28</v>
      </c>
      <c r="D21" s="65">
        <v>300000</v>
      </c>
      <c r="E21" s="65">
        <v>41620.160000000003</v>
      </c>
      <c r="F21" s="62">
        <f t="shared" si="0"/>
        <v>13.873386666666669</v>
      </c>
      <c r="G21" s="50"/>
      <c r="H21" s="4"/>
    </row>
    <row r="22" spans="1:8" ht="23.25">
      <c r="A22" s="49" t="s">
        <v>29</v>
      </c>
      <c r="B22" s="63" t="s">
        <v>11</v>
      </c>
      <c r="C22" s="64" t="s">
        <v>30</v>
      </c>
      <c r="D22" s="65">
        <v>22554241</v>
      </c>
      <c r="E22" s="65">
        <v>5944744.2300000004</v>
      </c>
      <c r="F22" s="62">
        <f t="shared" si="0"/>
        <v>26.357545039977182</v>
      </c>
      <c r="G22" s="50"/>
      <c r="H22" s="4"/>
    </row>
    <row r="23" spans="1:8" ht="23.25" hidden="1">
      <c r="A23" s="49" t="s">
        <v>31</v>
      </c>
      <c r="B23" s="63" t="s">
        <v>11</v>
      </c>
      <c r="C23" s="64" t="s">
        <v>32</v>
      </c>
      <c r="D23" s="65">
        <v>22554241</v>
      </c>
      <c r="E23" s="65">
        <v>5944744.2300000004</v>
      </c>
      <c r="F23" s="62">
        <f t="shared" si="0"/>
        <v>26.357545039977182</v>
      </c>
      <c r="G23" s="50"/>
      <c r="H23" s="4"/>
    </row>
    <row r="24" spans="1:8" ht="57" hidden="1">
      <c r="A24" s="49" t="s">
        <v>33</v>
      </c>
      <c r="B24" s="63" t="s">
        <v>11</v>
      </c>
      <c r="C24" s="64" t="s">
        <v>34</v>
      </c>
      <c r="D24" s="65">
        <v>10049400</v>
      </c>
      <c r="E24" s="65">
        <v>2611483.6800000002</v>
      </c>
      <c r="F24" s="62">
        <f t="shared" si="0"/>
        <v>25.986463669472805</v>
      </c>
      <c r="G24" s="50"/>
      <c r="H24" s="4"/>
    </row>
    <row r="25" spans="1:8" ht="90.75" hidden="1">
      <c r="A25" s="49" t="s">
        <v>35</v>
      </c>
      <c r="B25" s="63" t="s">
        <v>11</v>
      </c>
      <c r="C25" s="64" t="s">
        <v>36</v>
      </c>
      <c r="D25" s="65">
        <v>10049400</v>
      </c>
      <c r="E25" s="65">
        <v>2611483.6800000002</v>
      </c>
      <c r="F25" s="62">
        <f t="shared" si="0"/>
        <v>25.986463669472805</v>
      </c>
      <c r="G25" s="50"/>
      <c r="H25" s="4"/>
    </row>
    <row r="26" spans="1:8" ht="68.25" hidden="1">
      <c r="A26" s="49" t="s">
        <v>37</v>
      </c>
      <c r="B26" s="63" t="s">
        <v>11</v>
      </c>
      <c r="C26" s="64" t="s">
        <v>38</v>
      </c>
      <c r="D26" s="65">
        <v>97000</v>
      </c>
      <c r="E26" s="65">
        <v>18246.47</v>
      </c>
      <c r="F26" s="62">
        <f t="shared" si="0"/>
        <v>18.810793814432991</v>
      </c>
      <c r="G26" s="50"/>
      <c r="H26" s="4"/>
    </row>
    <row r="27" spans="1:8" ht="102" hidden="1">
      <c r="A27" s="49" t="s">
        <v>39</v>
      </c>
      <c r="B27" s="63" t="s">
        <v>11</v>
      </c>
      <c r="C27" s="64" t="s">
        <v>40</v>
      </c>
      <c r="D27" s="65">
        <v>97000</v>
      </c>
      <c r="E27" s="65">
        <v>18246.47</v>
      </c>
      <c r="F27" s="62">
        <f t="shared" si="0"/>
        <v>18.810793814432991</v>
      </c>
      <c r="G27" s="50"/>
      <c r="H27" s="4"/>
    </row>
    <row r="28" spans="1:8" ht="57" hidden="1">
      <c r="A28" s="49" t="s">
        <v>41</v>
      </c>
      <c r="B28" s="63" t="s">
        <v>11</v>
      </c>
      <c r="C28" s="64" t="s">
        <v>42</v>
      </c>
      <c r="D28" s="65">
        <v>12407841</v>
      </c>
      <c r="E28" s="65">
        <v>3828973.94</v>
      </c>
      <c r="F28" s="62">
        <f t="shared" si="0"/>
        <v>30.859308561416931</v>
      </c>
      <c r="G28" s="50"/>
      <c r="H28" s="4"/>
    </row>
    <row r="29" spans="1:8" ht="90.75" hidden="1">
      <c r="A29" s="49" t="s">
        <v>43</v>
      </c>
      <c r="B29" s="63" t="s">
        <v>11</v>
      </c>
      <c r="C29" s="64" t="s">
        <v>44</v>
      </c>
      <c r="D29" s="65">
        <v>12407841</v>
      </c>
      <c r="E29" s="65">
        <v>3828973.94</v>
      </c>
      <c r="F29" s="62">
        <f t="shared" si="0"/>
        <v>30.859308561416931</v>
      </c>
      <c r="G29" s="50"/>
      <c r="H29" s="4"/>
    </row>
    <row r="30" spans="1:8" ht="57" hidden="1">
      <c r="A30" s="49" t="s">
        <v>45</v>
      </c>
      <c r="B30" s="63" t="s">
        <v>11</v>
      </c>
      <c r="C30" s="64" t="s">
        <v>46</v>
      </c>
      <c r="D30" s="65" t="s">
        <v>13</v>
      </c>
      <c r="E30" s="65">
        <v>-513959.86</v>
      </c>
      <c r="F30" s="62"/>
      <c r="G30" s="50"/>
      <c r="H30" s="4"/>
    </row>
    <row r="31" spans="1:8" ht="90.75" hidden="1">
      <c r="A31" s="49" t="s">
        <v>47</v>
      </c>
      <c r="B31" s="63" t="s">
        <v>11</v>
      </c>
      <c r="C31" s="64" t="s">
        <v>48</v>
      </c>
      <c r="D31" s="65" t="s">
        <v>13</v>
      </c>
      <c r="E31" s="65">
        <v>-513959.86</v>
      </c>
      <c r="F31" s="62"/>
      <c r="G31" s="50"/>
      <c r="H31" s="4"/>
    </row>
    <row r="32" spans="1:8">
      <c r="A32" s="49" t="s">
        <v>49</v>
      </c>
      <c r="B32" s="63" t="s">
        <v>11</v>
      </c>
      <c r="C32" s="64" t="s">
        <v>50</v>
      </c>
      <c r="D32" s="65">
        <v>23509450</v>
      </c>
      <c r="E32" s="65">
        <v>5335413.59</v>
      </c>
      <c r="F32" s="62">
        <f t="shared" si="0"/>
        <v>22.69476142572455</v>
      </c>
      <c r="G32" s="50"/>
      <c r="H32" s="4"/>
    </row>
    <row r="33" spans="1:8" ht="23.25" hidden="1">
      <c r="A33" s="49" t="s">
        <v>51</v>
      </c>
      <c r="B33" s="63" t="s">
        <v>11</v>
      </c>
      <c r="C33" s="64" t="s">
        <v>52</v>
      </c>
      <c r="D33" s="65">
        <v>23430815</v>
      </c>
      <c r="E33" s="65">
        <v>5288617.4400000004</v>
      </c>
      <c r="F33" s="62">
        <f t="shared" si="0"/>
        <v>22.571205653751271</v>
      </c>
      <c r="G33" s="50"/>
      <c r="H33" s="4"/>
    </row>
    <row r="34" spans="1:8" ht="23.25" hidden="1">
      <c r="A34" s="49" t="s">
        <v>51</v>
      </c>
      <c r="B34" s="63" t="s">
        <v>11</v>
      </c>
      <c r="C34" s="64" t="s">
        <v>53</v>
      </c>
      <c r="D34" s="65">
        <v>23430815</v>
      </c>
      <c r="E34" s="65">
        <v>5285645.34</v>
      </c>
      <c r="F34" s="62">
        <f t="shared" si="0"/>
        <v>22.55852107577137</v>
      </c>
      <c r="G34" s="50"/>
      <c r="H34" s="4"/>
    </row>
    <row r="35" spans="1:8" ht="34.5" hidden="1">
      <c r="A35" s="49" t="s">
        <v>54</v>
      </c>
      <c r="B35" s="63" t="s">
        <v>11</v>
      </c>
      <c r="C35" s="64" t="s">
        <v>55</v>
      </c>
      <c r="D35" s="65" t="s">
        <v>13</v>
      </c>
      <c r="E35" s="65">
        <v>2972.1</v>
      </c>
      <c r="F35" s="62"/>
      <c r="G35" s="50"/>
      <c r="H35" s="4"/>
    </row>
    <row r="36" spans="1:8" hidden="1">
      <c r="A36" s="49" t="s">
        <v>56</v>
      </c>
      <c r="B36" s="63" t="s">
        <v>11</v>
      </c>
      <c r="C36" s="64" t="s">
        <v>57</v>
      </c>
      <c r="D36" s="65">
        <v>10576</v>
      </c>
      <c r="E36" s="65">
        <v>3202.12</v>
      </c>
      <c r="F36" s="62">
        <f t="shared" si="0"/>
        <v>30.277231467473527</v>
      </c>
      <c r="G36" s="50"/>
      <c r="H36" s="4"/>
    </row>
    <row r="37" spans="1:8" hidden="1">
      <c r="A37" s="49" t="s">
        <v>56</v>
      </c>
      <c r="B37" s="63" t="s">
        <v>11</v>
      </c>
      <c r="C37" s="64" t="s">
        <v>58</v>
      </c>
      <c r="D37" s="65">
        <v>10576</v>
      </c>
      <c r="E37" s="65">
        <v>3202.12</v>
      </c>
      <c r="F37" s="62">
        <f t="shared" si="0"/>
        <v>30.277231467473527</v>
      </c>
      <c r="G37" s="50"/>
      <c r="H37" s="4"/>
    </row>
    <row r="38" spans="1:8" ht="23.25" hidden="1">
      <c r="A38" s="49" t="s">
        <v>59</v>
      </c>
      <c r="B38" s="63" t="s">
        <v>11</v>
      </c>
      <c r="C38" s="64" t="s">
        <v>60</v>
      </c>
      <c r="D38" s="65">
        <v>68059</v>
      </c>
      <c r="E38" s="65">
        <v>43594.03</v>
      </c>
      <c r="F38" s="62">
        <f t="shared" si="0"/>
        <v>64.053291996649961</v>
      </c>
      <c r="G38" s="50"/>
      <c r="H38" s="4"/>
    </row>
    <row r="39" spans="1:8" ht="34.5" hidden="1">
      <c r="A39" s="49" t="s">
        <v>61</v>
      </c>
      <c r="B39" s="63" t="s">
        <v>11</v>
      </c>
      <c r="C39" s="64" t="s">
        <v>62</v>
      </c>
      <c r="D39" s="65">
        <v>68059</v>
      </c>
      <c r="E39" s="65">
        <v>43594.03</v>
      </c>
      <c r="F39" s="62">
        <f t="shared" si="0"/>
        <v>64.053291996649961</v>
      </c>
      <c r="G39" s="50"/>
      <c r="H39" s="4"/>
    </row>
    <row r="40" spans="1:8">
      <c r="A40" s="49" t="s">
        <v>63</v>
      </c>
      <c r="B40" s="63" t="s">
        <v>11</v>
      </c>
      <c r="C40" s="64" t="s">
        <v>64</v>
      </c>
      <c r="D40" s="65">
        <v>3712000</v>
      </c>
      <c r="E40" s="65">
        <v>938658.53</v>
      </c>
      <c r="F40" s="62">
        <f t="shared" si="0"/>
        <v>25.287137122844825</v>
      </c>
      <c r="G40" s="50"/>
      <c r="H40" s="4"/>
    </row>
    <row r="41" spans="1:8" ht="23.25" hidden="1">
      <c r="A41" s="49" t="s">
        <v>65</v>
      </c>
      <c r="B41" s="63" t="s">
        <v>11</v>
      </c>
      <c r="C41" s="64" t="s">
        <v>66</v>
      </c>
      <c r="D41" s="65">
        <v>2612000</v>
      </c>
      <c r="E41" s="65">
        <v>653778.53</v>
      </c>
      <c r="F41" s="62">
        <f t="shared" si="0"/>
        <v>25.029805895865238</v>
      </c>
      <c r="G41" s="50"/>
      <c r="H41" s="4"/>
    </row>
    <row r="42" spans="1:8" ht="34.5" hidden="1">
      <c r="A42" s="49" t="s">
        <v>67</v>
      </c>
      <c r="B42" s="63" t="s">
        <v>11</v>
      </c>
      <c r="C42" s="64" t="s">
        <v>68</v>
      </c>
      <c r="D42" s="65">
        <v>2612000</v>
      </c>
      <c r="E42" s="65">
        <v>653778.53</v>
      </c>
      <c r="F42" s="62">
        <f t="shared" si="0"/>
        <v>25.029805895865238</v>
      </c>
      <c r="G42" s="50"/>
      <c r="H42" s="4"/>
    </row>
    <row r="43" spans="1:8" ht="34.5" hidden="1">
      <c r="A43" s="49" t="s">
        <v>69</v>
      </c>
      <c r="B43" s="63" t="s">
        <v>11</v>
      </c>
      <c r="C43" s="64" t="s">
        <v>70</v>
      </c>
      <c r="D43" s="65">
        <v>1100000</v>
      </c>
      <c r="E43" s="65">
        <v>284880</v>
      </c>
      <c r="F43" s="62">
        <f t="shared" si="0"/>
        <v>25.898181818181818</v>
      </c>
      <c r="G43" s="50"/>
      <c r="H43" s="4"/>
    </row>
    <row r="44" spans="1:8" ht="57" hidden="1">
      <c r="A44" s="49" t="s">
        <v>71</v>
      </c>
      <c r="B44" s="63" t="s">
        <v>11</v>
      </c>
      <c r="C44" s="64" t="s">
        <v>72</v>
      </c>
      <c r="D44" s="65">
        <v>1100000</v>
      </c>
      <c r="E44" s="65">
        <v>284880</v>
      </c>
      <c r="F44" s="62">
        <f t="shared" si="0"/>
        <v>25.898181818181818</v>
      </c>
      <c r="G44" s="50"/>
      <c r="H44" s="4"/>
    </row>
    <row r="45" spans="1:8" ht="156" hidden="1" customHeight="1">
      <c r="A45" s="49" t="s">
        <v>73</v>
      </c>
      <c r="B45" s="63" t="s">
        <v>11</v>
      </c>
      <c r="C45" s="64" t="s">
        <v>74</v>
      </c>
      <c r="D45" s="65">
        <v>1100000</v>
      </c>
      <c r="E45" s="65">
        <v>284880</v>
      </c>
      <c r="F45" s="62">
        <f t="shared" si="0"/>
        <v>25.898181818181818</v>
      </c>
      <c r="G45" s="50"/>
      <c r="H45" s="4"/>
    </row>
    <row r="46" spans="1:8" ht="23.25">
      <c r="A46" s="49" t="s">
        <v>75</v>
      </c>
      <c r="B46" s="63" t="s">
        <v>11</v>
      </c>
      <c r="C46" s="64" t="s">
        <v>76</v>
      </c>
      <c r="D46" s="65" t="s">
        <v>13</v>
      </c>
      <c r="E46" s="65">
        <v>241.23</v>
      </c>
      <c r="F46" s="62"/>
      <c r="G46" s="50"/>
      <c r="H46" s="4"/>
    </row>
    <row r="47" spans="1:8" ht="23.25" hidden="1">
      <c r="A47" s="49" t="s">
        <v>77</v>
      </c>
      <c r="B47" s="63" t="s">
        <v>11</v>
      </c>
      <c r="C47" s="64" t="s">
        <v>78</v>
      </c>
      <c r="D47" s="65" t="s">
        <v>13</v>
      </c>
      <c r="E47" s="65">
        <v>241.23</v>
      </c>
      <c r="F47" s="62"/>
      <c r="G47" s="50"/>
      <c r="H47" s="4"/>
    </row>
    <row r="48" spans="1:8" hidden="1">
      <c r="A48" s="49" t="s">
        <v>79</v>
      </c>
      <c r="B48" s="63" t="s">
        <v>11</v>
      </c>
      <c r="C48" s="64" t="s">
        <v>80</v>
      </c>
      <c r="D48" s="65" t="s">
        <v>13</v>
      </c>
      <c r="E48" s="65">
        <v>241.23</v>
      </c>
      <c r="F48" s="62"/>
      <c r="G48" s="50"/>
      <c r="H48" s="4"/>
    </row>
    <row r="49" spans="1:8" ht="23.25" hidden="1">
      <c r="A49" s="49" t="s">
        <v>81</v>
      </c>
      <c r="B49" s="63" t="s">
        <v>11</v>
      </c>
      <c r="C49" s="64" t="s">
        <v>82</v>
      </c>
      <c r="D49" s="65" t="s">
        <v>13</v>
      </c>
      <c r="E49" s="65">
        <v>241.23</v>
      </c>
      <c r="F49" s="62"/>
      <c r="G49" s="50"/>
      <c r="H49" s="4"/>
    </row>
    <row r="50" spans="1:8" ht="34.5">
      <c r="A50" s="49" t="s">
        <v>83</v>
      </c>
      <c r="B50" s="63" t="s">
        <v>11</v>
      </c>
      <c r="C50" s="64" t="s">
        <v>84</v>
      </c>
      <c r="D50" s="65">
        <v>13164000</v>
      </c>
      <c r="E50" s="65">
        <v>2803004.03</v>
      </c>
      <c r="F50" s="62">
        <f t="shared" si="0"/>
        <v>21.292950698875721</v>
      </c>
      <c r="G50" s="50"/>
      <c r="H50" s="4"/>
    </row>
    <row r="51" spans="1:8" ht="68.25" hidden="1">
      <c r="A51" s="49" t="s">
        <v>85</v>
      </c>
      <c r="B51" s="63" t="s">
        <v>11</v>
      </c>
      <c r="C51" s="64" t="s">
        <v>86</v>
      </c>
      <c r="D51" s="65">
        <v>10281000</v>
      </c>
      <c r="E51" s="65">
        <v>1733005.92</v>
      </c>
      <c r="F51" s="62">
        <f t="shared" si="0"/>
        <v>16.856394514152321</v>
      </c>
      <c r="G51" s="50"/>
      <c r="H51" s="4"/>
    </row>
    <row r="52" spans="1:8" ht="57" hidden="1">
      <c r="A52" s="49" t="s">
        <v>87</v>
      </c>
      <c r="B52" s="63" t="s">
        <v>11</v>
      </c>
      <c r="C52" s="64" t="s">
        <v>88</v>
      </c>
      <c r="D52" s="65">
        <v>9525000</v>
      </c>
      <c r="E52" s="65">
        <v>1564739.7</v>
      </c>
      <c r="F52" s="62">
        <f t="shared" si="0"/>
        <v>16.42771338582677</v>
      </c>
      <c r="G52" s="50"/>
      <c r="H52" s="4"/>
    </row>
    <row r="53" spans="1:8" ht="68.25" hidden="1">
      <c r="A53" s="49" t="s">
        <v>89</v>
      </c>
      <c r="B53" s="63" t="s">
        <v>11</v>
      </c>
      <c r="C53" s="64" t="s">
        <v>90</v>
      </c>
      <c r="D53" s="65">
        <v>5400000</v>
      </c>
      <c r="E53" s="65">
        <v>870163.1</v>
      </c>
      <c r="F53" s="62">
        <f t="shared" si="0"/>
        <v>16.114131481481479</v>
      </c>
      <c r="G53" s="50"/>
      <c r="H53" s="4"/>
    </row>
    <row r="54" spans="1:8" ht="68.25" hidden="1">
      <c r="A54" s="49" t="s">
        <v>91</v>
      </c>
      <c r="B54" s="63" t="s">
        <v>11</v>
      </c>
      <c r="C54" s="64" t="s">
        <v>92</v>
      </c>
      <c r="D54" s="65">
        <v>4125000</v>
      </c>
      <c r="E54" s="65">
        <v>694576.6</v>
      </c>
      <c r="F54" s="62">
        <f t="shared" si="0"/>
        <v>16.838220606060606</v>
      </c>
      <c r="G54" s="50"/>
      <c r="H54" s="4"/>
    </row>
    <row r="55" spans="1:8" ht="57" hidden="1">
      <c r="A55" s="49" t="s">
        <v>93</v>
      </c>
      <c r="B55" s="63" t="s">
        <v>11</v>
      </c>
      <c r="C55" s="64" t="s">
        <v>94</v>
      </c>
      <c r="D55" s="65">
        <v>88000</v>
      </c>
      <c r="E55" s="65" t="s">
        <v>13</v>
      </c>
      <c r="F55" s="62"/>
      <c r="G55" s="50"/>
      <c r="H55" s="4"/>
    </row>
    <row r="56" spans="1:8" ht="57" hidden="1">
      <c r="A56" s="49" t="s">
        <v>95</v>
      </c>
      <c r="B56" s="63" t="s">
        <v>11</v>
      </c>
      <c r="C56" s="64" t="s">
        <v>96</v>
      </c>
      <c r="D56" s="65">
        <v>88000</v>
      </c>
      <c r="E56" s="65" t="s">
        <v>13</v>
      </c>
      <c r="F56" s="62"/>
      <c r="G56" s="50"/>
      <c r="H56" s="4"/>
    </row>
    <row r="57" spans="1:8" ht="34.5" hidden="1">
      <c r="A57" s="49" t="s">
        <v>97</v>
      </c>
      <c r="B57" s="63" t="s">
        <v>11</v>
      </c>
      <c r="C57" s="64" t="s">
        <v>98</v>
      </c>
      <c r="D57" s="65">
        <v>668000</v>
      </c>
      <c r="E57" s="65">
        <v>168266.22</v>
      </c>
      <c r="F57" s="62">
        <f t="shared" si="0"/>
        <v>25.189553892215571</v>
      </c>
      <c r="G57" s="50"/>
      <c r="H57" s="4"/>
    </row>
    <row r="58" spans="1:8" ht="34.5" hidden="1">
      <c r="A58" s="49" t="s">
        <v>99</v>
      </c>
      <c r="B58" s="63" t="s">
        <v>11</v>
      </c>
      <c r="C58" s="64" t="s">
        <v>100</v>
      </c>
      <c r="D58" s="65">
        <v>668000</v>
      </c>
      <c r="E58" s="65">
        <v>168266.22</v>
      </c>
      <c r="F58" s="62">
        <f t="shared" si="0"/>
        <v>25.189553892215571</v>
      </c>
      <c r="G58" s="50"/>
      <c r="H58" s="4"/>
    </row>
    <row r="59" spans="1:8" ht="68.25" hidden="1">
      <c r="A59" s="49" t="s">
        <v>101</v>
      </c>
      <c r="B59" s="63" t="s">
        <v>11</v>
      </c>
      <c r="C59" s="64" t="s">
        <v>102</v>
      </c>
      <c r="D59" s="65">
        <v>2883000</v>
      </c>
      <c r="E59" s="65">
        <v>1069998.1100000001</v>
      </c>
      <c r="F59" s="62">
        <f t="shared" ref="F59:F110" si="1">E59/D59*100</f>
        <v>37.114051682275409</v>
      </c>
      <c r="G59" s="50"/>
      <c r="H59" s="4"/>
    </row>
    <row r="60" spans="1:8" ht="68.25" hidden="1">
      <c r="A60" s="49" t="s">
        <v>103</v>
      </c>
      <c r="B60" s="63" t="s">
        <v>11</v>
      </c>
      <c r="C60" s="64" t="s">
        <v>104</v>
      </c>
      <c r="D60" s="65">
        <v>2883000</v>
      </c>
      <c r="E60" s="65">
        <v>1069998.1100000001</v>
      </c>
      <c r="F60" s="62">
        <f t="shared" si="1"/>
        <v>37.114051682275409</v>
      </c>
      <c r="G60" s="50"/>
      <c r="H60" s="4"/>
    </row>
    <row r="61" spans="1:8" ht="68.25" hidden="1">
      <c r="A61" s="49" t="s">
        <v>105</v>
      </c>
      <c r="B61" s="63" t="s">
        <v>11</v>
      </c>
      <c r="C61" s="64" t="s">
        <v>106</v>
      </c>
      <c r="D61" s="65">
        <v>2883000</v>
      </c>
      <c r="E61" s="65">
        <v>1069998.1100000001</v>
      </c>
      <c r="F61" s="62">
        <f t="shared" si="1"/>
        <v>37.114051682275409</v>
      </c>
      <c r="G61" s="50"/>
      <c r="H61" s="4"/>
    </row>
    <row r="62" spans="1:8">
      <c r="A62" s="49" t="s">
        <v>107</v>
      </c>
      <c r="B62" s="63" t="s">
        <v>11</v>
      </c>
      <c r="C62" s="64" t="s">
        <v>108</v>
      </c>
      <c r="D62" s="65">
        <v>407000</v>
      </c>
      <c r="E62" s="65">
        <v>222203.96</v>
      </c>
      <c r="F62" s="62">
        <f t="shared" si="1"/>
        <v>54.595567567567556</v>
      </c>
      <c r="G62" s="50"/>
      <c r="H62" s="4"/>
    </row>
    <row r="63" spans="1:8" hidden="1">
      <c r="A63" s="49" t="s">
        <v>109</v>
      </c>
      <c r="B63" s="63" t="s">
        <v>11</v>
      </c>
      <c r="C63" s="64" t="s">
        <v>110</v>
      </c>
      <c r="D63" s="65">
        <v>407000</v>
      </c>
      <c r="E63" s="65">
        <v>222203.96</v>
      </c>
      <c r="F63" s="62">
        <f t="shared" si="1"/>
        <v>54.595567567567556</v>
      </c>
      <c r="G63" s="50"/>
      <c r="H63" s="4"/>
    </row>
    <row r="64" spans="1:8" ht="23.25" hidden="1">
      <c r="A64" s="49" t="s">
        <v>111</v>
      </c>
      <c r="B64" s="63" t="s">
        <v>11</v>
      </c>
      <c r="C64" s="64" t="s">
        <v>112</v>
      </c>
      <c r="D64" s="65">
        <v>110000</v>
      </c>
      <c r="E64" s="65">
        <v>47771.27</v>
      </c>
      <c r="F64" s="62">
        <f t="shared" si="1"/>
        <v>43.428427272727269</v>
      </c>
      <c r="G64" s="50"/>
      <c r="H64" s="4"/>
    </row>
    <row r="65" spans="1:8" hidden="1">
      <c r="A65" s="49" t="s">
        <v>113</v>
      </c>
      <c r="B65" s="63" t="s">
        <v>11</v>
      </c>
      <c r="C65" s="64" t="s">
        <v>114</v>
      </c>
      <c r="D65" s="65">
        <v>10000</v>
      </c>
      <c r="E65" s="65">
        <v>15682.79</v>
      </c>
      <c r="F65" s="62">
        <f t="shared" si="1"/>
        <v>156.8279</v>
      </c>
      <c r="G65" s="50"/>
      <c r="H65" s="4"/>
    </row>
    <row r="66" spans="1:8" hidden="1">
      <c r="A66" s="49" t="s">
        <v>115</v>
      </c>
      <c r="B66" s="63" t="s">
        <v>11</v>
      </c>
      <c r="C66" s="64" t="s">
        <v>116</v>
      </c>
      <c r="D66" s="65">
        <v>287000</v>
      </c>
      <c r="E66" s="65">
        <v>158749.9</v>
      </c>
      <c r="F66" s="62">
        <f t="shared" si="1"/>
        <v>55.313554006968637</v>
      </c>
      <c r="G66" s="50"/>
      <c r="H66" s="4"/>
    </row>
    <row r="67" spans="1:8" hidden="1">
      <c r="A67" s="49" t="s">
        <v>117</v>
      </c>
      <c r="B67" s="63" t="s">
        <v>11</v>
      </c>
      <c r="C67" s="64" t="s">
        <v>118</v>
      </c>
      <c r="D67" s="65">
        <v>287000</v>
      </c>
      <c r="E67" s="65">
        <v>158749.9</v>
      </c>
      <c r="F67" s="62">
        <f t="shared" si="1"/>
        <v>55.313554006968637</v>
      </c>
      <c r="G67" s="50"/>
      <c r="H67" s="4"/>
    </row>
    <row r="68" spans="1:8" ht="23.25">
      <c r="A68" s="49" t="s">
        <v>119</v>
      </c>
      <c r="B68" s="63" t="s">
        <v>11</v>
      </c>
      <c r="C68" s="64" t="s">
        <v>120</v>
      </c>
      <c r="D68" s="65">
        <v>325000</v>
      </c>
      <c r="E68" s="65">
        <v>38727.89</v>
      </c>
      <c r="F68" s="62">
        <f t="shared" si="1"/>
        <v>11.916273846153846</v>
      </c>
      <c r="G68" s="50"/>
      <c r="H68" s="4"/>
    </row>
    <row r="69" spans="1:8" hidden="1">
      <c r="A69" s="49" t="s">
        <v>121</v>
      </c>
      <c r="B69" s="63" t="s">
        <v>11</v>
      </c>
      <c r="C69" s="64" t="s">
        <v>122</v>
      </c>
      <c r="D69" s="65" t="s">
        <v>13</v>
      </c>
      <c r="E69" s="65">
        <v>23371.63</v>
      </c>
      <c r="F69" s="62"/>
      <c r="G69" s="50"/>
      <c r="H69" s="4"/>
    </row>
    <row r="70" spans="1:8" hidden="1">
      <c r="A70" s="49" t="s">
        <v>123</v>
      </c>
      <c r="B70" s="63" t="s">
        <v>11</v>
      </c>
      <c r="C70" s="64" t="s">
        <v>124</v>
      </c>
      <c r="D70" s="65" t="s">
        <v>13</v>
      </c>
      <c r="E70" s="65">
        <v>23371.63</v>
      </c>
      <c r="F70" s="62"/>
      <c r="G70" s="50"/>
      <c r="H70" s="4"/>
    </row>
    <row r="71" spans="1:8" ht="23.25" hidden="1">
      <c r="A71" s="49" t="s">
        <v>125</v>
      </c>
      <c r="B71" s="63" t="s">
        <v>11</v>
      </c>
      <c r="C71" s="64" t="s">
        <v>126</v>
      </c>
      <c r="D71" s="65" t="s">
        <v>13</v>
      </c>
      <c r="E71" s="65">
        <v>23371.63</v>
      </c>
      <c r="F71" s="62"/>
      <c r="G71" s="50"/>
      <c r="H71" s="4"/>
    </row>
    <row r="72" spans="1:8" ht="23.25" hidden="1">
      <c r="A72" s="49" t="s">
        <v>127</v>
      </c>
      <c r="B72" s="63" t="s">
        <v>11</v>
      </c>
      <c r="C72" s="64" t="s">
        <v>128</v>
      </c>
      <c r="D72" s="65" t="s">
        <v>13</v>
      </c>
      <c r="E72" s="65" t="s">
        <v>13</v>
      </c>
      <c r="F72" s="62"/>
      <c r="G72" s="50"/>
      <c r="H72" s="4"/>
    </row>
    <row r="73" spans="1:8" hidden="1">
      <c r="A73" s="49" t="s">
        <v>129</v>
      </c>
      <c r="B73" s="63" t="s">
        <v>11</v>
      </c>
      <c r="C73" s="64" t="s">
        <v>130</v>
      </c>
      <c r="D73" s="65">
        <v>325000</v>
      </c>
      <c r="E73" s="65">
        <v>15356.26</v>
      </c>
      <c r="F73" s="62">
        <f t="shared" si="1"/>
        <v>4.7250030769230769</v>
      </c>
      <c r="G73" s="50"/>
      <c r="H73" s="4"/>
    </row>
    <row r="74" spans="1:8" hidden="1">
      <c r="A74" s="49" t="s">
        <v>131</v>
      </c>
      <c r="B74" s="63" t="s">
        <v>11</v>
      </c>
      <c r="C74" s="64" t="s">
        <v>132</v>
      </c>
      <c r="D74" s="65">
        <v>325000</v>
      </c>
      <c r="E74" s="65">
        <v>15356.26</v>
      </c>
      <c r="F74" s="62">
        <f t="shared" si="1"/>
        <v>4.7250030769230769</v>
      </c>
      <c r="G74" s="50"/>
      <c r="H74" s="4"/>
    </row>
    <row r="75" spans="1:8" ht="23.25" hidden="1">
      <c r="A75" s="49" t="s">
        <v>133</v>
      </c>
      <c r="B75" s="63" t="s">
        <v>11</v>
      </c>
      <c r="C75" s="64" t="s">
        <v>134</v>
      </c>
      <c r="D75" s="65">
        <v>325000</v>
      </c>
      <c r="E75" s="65">
        <v>15356.26</v>
      </c>
      <c r="F75" s="62">
        <f t="shared" si="1"/>
        <v>4.7250030769230769</v>
      </c>
      <c r="G75" s="50"/>
      <c r="H75" s="4"/>
    </row>
    <row r="76" spans="1:8" ht="23.25">
      <c r="A76" s="49" t="s">
        <v>135</v>
      </c>
      <c r="B76" s="63" t="s">
        <v>11</v>
      </c>
      <c r="C76" s="64" t="s">
        <v>136</v>
      </c>
      <c r="D76" s="65">
        <v>2404500</v>
      </c>
      <c r="E76" s="65">
        <v>-2533373.11</v>
      </c>
      <c r="F76" s="62">
        <f t="shared" si="1"/>
        <v>-105.35966354751507</v>
      </c>
      <c r="G76" s="50"/>
      <c r="H76" s="4"/>
    </row>
    <row r="77" spans="1:8" ht="68.25" hidden="1">
      <c r="A77" s="49" t="s">
        <v>137</v>
      </c>
      <c r="B77" s="63" t="s">
        <v>11</v>
      </c>
      <c r="C77" s="64" t="s">
        <v>138</v>
      </c>
      <c r="D77" s="65">
        <v>1904500</v>
      </c>
      <c r="E77" s="65">
        <v>871048.69</v>
      </c>
      <c r="F77" s="62">
        <f t="shared" si="1"/>
        <v>45.736344972433706</v>
      </c>
      <c r="G77" s="50"/>
      <c r="H77" s="4"/>
    </row>
    <row r="78" spans="1:8" ht="84.75" hidden="1" customHeight="1">
      <c r="A78" s="49" t="s">
        <v>139</v>
      </c>
      <c r="B78" s="63" t="s">
        <v>11</v>
      </c>
      <c r="C78" s="64" t="s">
        <v>140</v>
      </c>
      <c r="D78" s="65">
        <v>1904500</v>
      </c>
      <c r="E78" s="65">
        <v>871048.69</v>
      </c>
      <c r="F78" s="62">
        <f t="shared" si="1"/>
        <v>45.736344972433706</v>
      </c>
      <c r="G78" s="50"/>
      <c r="H78" s="4"/>
    </row>
    <row r="79" spans="1:8" ht="68.25" hidden="1">
      <c r="A79" s="49" t="s">
        <v>141</v>
      </c>
      <c r="B79" s="63" t="s">
        <v>11</v>
      </c>
      <c r="C79" s="64" t="s">
        <v>142</v>
      </c>
      <c r="D79" s="65">
        <v>1904500</v>
      </c>
      <c r="E79" s="65">
        <v>871048.69</v>
      </c>
      <c r="F79" s="62">
        <f t="shared" si="1"/>
        <v>45.736344972433706</v>
      </c>
      <c r="G79" s="50"/>
      <c r="H79" s="4"/>
    </row>
    <row r="80" spans="1:8" ht="23.25" hidden="1">
      <c r="A80" s="49" t="s">
        <v>143</v>
      </c>
      <c r="B80" s="63" t="s">
        <v>11</v>
      </c>
      <c r="C80" s="64" t="s">
        <v>144</v>
      </c>
      <c r="D80" s="65">
        <v>500000</v>
      </c>
      <c r="E80" s="65">
        <v>-3404421.8</v>
      </c>
      <c r="F80" s="62">
        <f t="shared" si="1"/>
        <v>-680.8843599999999</v>
      </c>
      <c r="G80" s="50"/>
      <c r="H80" s="4"/>
    </row>
    <row r="81" spans="1:8" ht="23.25" hidden="1">
      <c r="A81" s="49" t="s">
        <v>145</v>
      </c>
      <c r="B81" s="63" t="s">
        <v>11</v>
      </c>
      <c r="C81" s="64" t="s">
        <v>146</v>
      </c>
      <c r="D81" s="65">
        <v>500000</v>
      </c>
      <c r="E81" s="65">
        <v>-3446154.06</v>
      </c>
      <c r="F81" s="62">
        <f t="shared" si="1"/>
        <v>-689.23081200000001</v>
      </c>
      <c r="G81" s="50"/>
      <c r="H81" s="4"/>
    </row>
    <row r="82" spans="1:8" ht="45.75" hidden="1">
      <c r="A82" s="49" t="s">
        <v>147</v>
      </c>
      <c r="B82" s="63" t="s">
        <v>11</v>
      </c>
      <c r="C82" s="64" t="s">
        <v>148</v>
      </c>
      <c r="D82" s="65">
        <v>400000</v>
      </c>
      <c r="E82" s="65">
        <v>-3576148.36</v>
      </c>
      <c r="F82" s="62">
        <f t="shared" si="1"/>
        <v>-894.03708999999992</v>
      </c>
      <c r="G82" s="50"/>
      <c r="H82" s="4"/>
    </row>
    <row r="83" spans="1:8" ht="34.5" hidden="1">
      <c r="A83" s="49" t="s">
        <v>149</v>
      </c>
      <c r="B83" s="63" t="s">
        <v>11</v>
      </c>
      <c r="C83" s="64" t="s">
        <v>150</v>
      </c>
      <c r="D83" s="65">
        <v>100000</v>
      </c>
      <c r="E83" s="65">
        <v>129994.3</v>
      </c>
      <c r="F83" s="62">
        <f t="shared" si="1"/>
        <v>129.99430000000001</v>
      </c>
      <c r="G83" s="50"/>
      <c r="H83" s="4"/>
    </row>
    <row r="84" spans="1:8" ht="34.5" hidden="1">
      <c r="A84" s="49" t="s">
        <v>151</v>
      </c>
      <c r="B84" s="63" t="s">
        <v>11</v>
      </c>
      <c r="C84" s="64" t="s">
        <v>152</v>
      </c>
      <c r="D84" s="65" t="s">
        <v>13</v>
      </c>
      <c r="E84" s="65">
        <v>41732.26</v>
      </c>
      <c r="F84" s="62"/>
      <c r="G84" s="50"/>
      <c r="H84" s="4"/>
    </row>
    <row r="85" spans="1:8" ht="45.75" hidden="1">
      <c r="A85" s="49" t="s">
        <v>153</v>
      </c>
      <c r="B85" s="63" t="s">
        <v>11</v>
      </c>
      <c r="C85" s="64" t="s">
        <v>154</v>
      </c>
      <c r="D85" s="65" t="s">
        <v>13</v>
      </c>
      <c r="E85" s="65">
        <v>41732.26</v>
      </c>
      <c r="F85" s="62"/>
      <c r="G85" s="50"/>
      <c r="H85" s="4"/>
    </row>
    <row r="86" spans="1:8">
      <c r="A86" s="49" t="s">
        <v>155</v>
      </c>
      <c r="B86" s="63" t="s">
        <v>11</v>
      </c>
      <c r="C86" s="64" t="s">
        <v>156</v>
      </c>
      <c r="D86" s="65">
        <v>2508000</v>
      </c>
      <c r="E86" s="65">
        <v>720538.05</v>
      </c>
      <c r="F86" s="62">
        <f t="shared" si="1"/>
        <v>28.729587320574161</v>
      </c>
      <c r="G86" s="50"/>
      <c r="H86" s="4"/>
    </row>
    <row r="87" spans="1:8" ht="23.25" hidden="1">
      <c r="A87" s="49" t="s">
        <v>157</v>
      </c>
      <c r="B87" s="63" t="s">
        <v>11</v>
      </c>
      <c r="C87" s="64" t="s">
        <v>158</v>
      </c>
      <c r="D87" s="65">
        <v>40000</v>
      </c>
      <c r="E87" s="65">
        <v>-309.95999999999998</v>
      </c>
      <c r="F87" s="62">
        <f t="shared" si="1"/>
        <v>-0.77490000000000003</v>
      </c>
      <c r="G87" s="50"/>
      <c r="H87" s="4"/>
    </row>
    <row r="88" spans="1:8" ht="57" hidden="1">
      <c r="A88" s="49" t="s">
        <v>159</v>
      </c>
      <c r="B88" s="63" t="s">
        <v>11</v>
      </c>
      <c r="C88" s="64" t="s">
        <v>160</v>
      </c>
      <c r="D88" s="65">
        <v>37000</v>
      </c>
      <c r="E88" s="65">
        <v>-1394.96</v>
      </c>
      <c r="F88" s="62">
        <f t="shared" si="1"/>
        <v>-3.7701621621621619</v>
      </c>
      <c r="G88" s="50"/>
      <c r="H88" s="4"/>
    </row>
    <row r="89" spans="1:8" ht="45.75" hidden="1">
      <c r="A89" s="49" t="s">
        <v>161</v>
      </c>
      <c r="B89" s="63" t="s">
        <v>11</v>
      </c>
      <c r="C89" s="64" t="s">
        <v>162</v>
      </c>
      <c r="D89" s="65">
        <v>3000</v>
      </c>
      <c r="E89" s="65">
        <v>1085</v>
      </c>
      <c r="F89" s="62">
        <f t="shared" si="1"/>
        <v>36.166666666666671</v>
      </c>
      <c r="G89" s="50"/>
      <c r="H89" s="4"/>
    </row>
    <row r="90" spans="1:8" ht="45.75" hidden="1">
      <c r="A90" s="49" t="s">
        <v>163</v>
      </c>
      <c r="B90" s="63" t="s">
        <v>11</v>
      </c>
      <c r="C90" s="64" t="s">
        <v>164</v>
      </c>
      <c r="D90" s="65">
        <v>302900</v>
      </c>
      <c r="E90" s="65">
        <v>41636.17</v>
      </c>
      <c r="F90" s="62">
        <f t="shared" si="1"/>
        <v>13.745846814130076</v>
      </c>
      <c r="G90" s="50"/>
      <c r="H90" s="4"/>
    </row>
    <row r="91" spans="1:8" ht="45.75" hidden="1">
      <c r="A91" s="49" t="s">
        <v>165</v>
      </c>
      <c r="B91" s="63" t="s">
        <v>11</v>
      </c>
      <c r="C91" s="64" t="s">
        <v>166</v>
      </c>
      <c r="D91" s="65">
        <v>302900</v>
      </c>
      <c r="E91" s="65">
        <v>41636.17</v>
      </c>
      <c r="F91" s="62">
        <f t="shared" si="1"/>
        <v>13.745846814130076</v>
      </c>
      <c r="G91" s="50"/>
      <c r="H91" s="4"/>
    </row>
    <row r="92" spans="1:8" ht="23.25" hidden="1">
      <c r="A92" s="49" t="s">
        <v>167</v>
      </c>
      <c r="B92" s="63" t="s">
        <v>11</v>
      </c>
      <c r="C92" s="64" t="s">
        <v>168</v>
      </c>
      <c r="D92" s="65">
        <v>31860</v>
      </c>
      <c r="E92" s="65" t="s">
        <v>13</v>
      </c>
      <c r="F92" s="62"/>
      <c r="G92" s="50"/>
      <c r="H92" s="4"/>
    </row>
    <row r="93" spans="1:8" ht="34.5" hidden="1">
      <c r="A93" s="49" t="s">
        <v>169</v>
      </c>
      <c r="B93" s="63" t="s">
        <v>11</v>
      </c>
      <c r="C93" s="64" t="s">
        <v>170</v>
      </c>
      <c r="D93" s="65">
        <v>31860</v>
      </c>
      <c r="E93" s="65" t="s">
        <v>13</v>
      </c>
      <c r="F93" s="62"/>
      <c r="G93" s="50"/>
      <c r="H93" s="4"/>
    </row>
    <row r="94" spans="1:8" ht="34.5" hidden="1">
      <c r="A94" s="49" t="s">
        <v>171</v>
      </c>
      <c r="B94" s="63" t="s">
        <v>11</v>
      </c>
      <c r="C94" s="64" t="s">
        <v>172</v>
      </c>
      <c r="D94" s="65" t="s">
        <v>13</v>
      </c>
      <c r="E94" s="65">
        <v>4528</v>
      </c>
      <c r="F94" s="62"/>
      <c r="G94" s="50"/>
      <c r="H94" s="4"/>
    </row>
    <row r="95" spans="1:8" ht="45.75" hidden="1">
      <c r="A95" s="49" t="s">
        <v>173</v>
      </c>
      <c r="B95" s="63" t="s">
        <v>11</v>
      </c>
      <c r="C95" s="64" t="s">
        <v>174</v>
      </c>
      <c r="D95" s="65" t="s">
        <v>13</v>
      </c>
      <c r="E95" s="65">
        <v>4528</v>
      </c>
      <c r="F95" s="62"/>
      <c r="G95" s="50"/>
      <c r="H95" s="4"/>
    </row>
    <row r="96" spans="1:8" ht="93" hidden="1" customHeight="1">
      <c r="A96" s="49" t="s">
        <v>175</v>
      </c>
      <c r="B96" s="63" t="s">
        <v>11</v>
      </c>
      <c r="C96" s="64" t="s">
        <v>176</v>
      </c>
      <c r="D96" s="65">
        <v>67100</v>
      </c>
      <c r="E96" s="65">
        <v>5000</v>
      </c>
      <c r="F96" s="62">
        <f t="shared" si="1"/>
        <v>7.4515648286140088</v>
      </c>
      <c r="G96" s="50"/>
      <c r="H96" s="4"/>
    </row>
    <row r="97" spans="1:8" ht="23.25" hidden="1">
      <c r="A97" s="49" t="s">
        <v>177</v>
      </c>
      <c r="B97" s="63" t="s">
        <v>11</v>
      </c>
      <c r="C97" s="64" t="s">
        <v>178</v>
      </c>
      <c r="D97" s="65">
        <v>67100</v>
      </c>
      <c r="E97" s="65">
        <v>5000</v>
      </c>
      <c r="F97" s="62">
        <f t="shared" si="1"/>
        <v>7.4515648286140088</v>
      </c>
      <c r="G97" s="50"/>
      <c r="H97" s="4"/>
    </row>
    <row r="98" spans="1:8" ht="45.75" hidden="1">
      <c r="A98" s="49" t="s">
        <v>179</v>
      </c>
      <c r="B98" s="63" t="s">
        <v>11</v>
      </c>
      <c r="C98" s="64" t="s">
        <v>180</v>
      </c>
      <c r="D98" s="65">
        <v>23000</v>
      </c>
      <c r="E98" s="65">
        <v>2500</v>
      </c>
      <c r="F98" s="62">
        <f t="shared" si="1"/>
        <v>10.869565217391305</v>
      </c>
      <c r="G98" s="50"/>
      <c r="H98" s="4"/>
    </row>
    <row r="99" spans="1:8" ht="23.25" hidden="1">
      <c r="A99" s="49" t="s">
        <v>181</v>
      </c>
      <c r="B99" s="63" t="s">
        <v>11</v>
      </c>
      <c r="C99" s="64" t="s">
        <v>182</v>
      </c>
      <c r="D99" s="65">
        <v>375000</v>
      </c>
      <c r="E99" s="65">
        <v>106000</v>
      </c>
      <c r="F99" s="62">
        <f t="shared" si="1"/>
        <v>28.266666666666669</v>
      </c>
      <c r="G99" s="50"/>
      <c r="H99" s="4"/>
    </row>
    <row r="100" spans="1:8" ht="23.25" hidden="1">
      <c r="A100" s="49" t="s">
        <v>183</v>
      </c>
      <c r="B100" s="63" t="s">
        <v>11</v>
      </c>
      <c r="C100" s="64" t="s">
        <v>184</v>
      </c>
      <c r="D100" s="65">
        <v>375000</v>
      </c>
      <c r="E100" s="65">
        <v>106000</v>
      </c>
      <c r="F100" s="62">
        <f t="shared" si="1"/>
        <v>28.266666666666669</v>
      </c>
      <c r="G100" s="50"/>
      <c r="H100" s="4"/>
    </row>
    <row r="101" spans="1:8" ht="57" hidden="1">
      <c r="A101" s="49" t="s">
        <v>185</v>
      </c>
      <c r="B101" s="63" t="s">
        <v>11</v>
      </c>
      <c r="C101" s="64" t="s">
        <v>186</v>
      </c>
      <c r="D101" s="65">
        <v>150000</v>
      </c>
      <c r="E101" s="65">
        <v>32378.55</v>
      </c>
      <c r="F101" s="62">
        <f t="shared" si="1"/>
        <v>21.585699999999999</v>
      </c>
      <c r="G101" s="50"/>
      <c r="H101" s="4"/>
    </row>
    <row r="102" spans="1:8" ht="23.25" hidden="1">
      <c r="A102" s="49" t="s">
        <v>187</v>
      </c>
      <c r="B102" s="63" t="s">
        <v>11</v>
      </c>
      <c r="C102" s="64" t="s">
        <v>188</v>
      </c>
      <c r="D102" s="65">
        <v>1518140</v>
      </c>
      <c r="E102" s="65">
        <v>528805.29</v>
      </c>
      <c r="F102" s="62">
        <f t="shared" si="1"/>
        <v>34.832445624250731</v>
      </c>
      <c r="G102" s="50"/>
      <c r="H102" s="4"/>
    </row>
    <row r="103" spans="1:8" ht="34.5" hidden="1">
      <c r="A103" s="49" t="s">
        <v>189</v>
      </c>
      <c r="B103" s="63" t="s">
        <v>11</v>
      </c>
      <c r="C103" s="64" t="s">
        <v>190</v>
      </c>
      <c r="D103" s="65">
        <v>1518140</v>
      </c>
      <c r="E103" s="65">
        <v>528805.29</v>
      </c>
      <c r="F103" s="62">
        <f t="shared" si="1"/>
        <v>34.832445624250731</v>
      </c>
      <c r="G103" s="50"/>
      <c r="H103" s="4"/>
    </row>
    <row r="104" spans="1:8">
      <c r="A104" s="49" t="s">
        <v>191</v>
      </c>
      <c r="B104" s="63" t="s">
        <v>11</v>
      </c>
      <c r="C104" s="64" t="s">
        <v>192</v>
      </c>
      <c r="D104" s="65" t="s">
        <v>13</v>
      </c>
      <c r="E104" s="65">
        <v>15630.78</v>
      </c>
      <c r="F104" s="62"/>
      <c r="G104" s="50"/>
      <c r="H104" s="4"/>
    </row>
    <row r="105" spans="1:8" hidden="1">
      <c r="A105" s="49" t="s">
        <v>193</v>
      </c>
      <c r="B105" s="63" t="s">
        <v>11</v>
      </c>
      <c r="C105" s="64" t="s">
        <v>194</v>
      </c>
      <c r="D105" s="65" t="s">
        <v>13</v>
      </c>
      <c r="E105" s="65">
        <v>15630.78</v>
      </c>
      <c r="F105" s="62"/>
      <c r="G105" s="50"/>
      <c r="H105" s="4"/>
    </row>
    <row r="106" spans="1:8" ht="23.25" hidden="1">
      <c r="A106" s="49" t="s">
        <v>195</v>
      </c>
      <c r="B106" s="63" t="s">
        <v>11</v>
      </c>
      <c r="C106" s="64" t="s">
        <v>196</v>
      </c>
      <c r="D106" s="65" t="s">
        <v>13</v>
      </c>
      <c r="E106" s="65">
        <v>15630.78</v>
      </c>
      <c r="F106" s="62"/>
      <c r="G106" s="50"/>
      <c r="H106" s="4"/>
    </row>
    <row r="107" spans="1:8">
      <c r="A107" s="49" t="s">
        <v>197</v>
      </c>
      <c r="B107" s="63" t="s">
        <v>11</v>
      </c>
      <c r="C107" s="64" t="s">
        <v>198</v>
      </c>
      <c r="D107" s="65">
        <v>1014755842.21</v>
      </c>
      <c r="E107" s="65">
        <v>249189089.81</v>
      </c>
      <c r="F107" s="62">
        <f t="shared" si="1"/>
        <v>24.556556310856028</v>
      </c>
      <c r="G107" s="50"/>
      <c r="H107" s="4"/>
    </row>
    <row r="108" spans="1:8" ht="23.25">
      <c r="A108" s="49" t="s">
        <v>199</v>
      </c>
      <c r="B108" s="63" t="s">
        <v>11</v>
      </c>
      <c r="C108" s="64" t="s">
        <v>200</v>
      </c>
      <c r="D108" s="65">
        <v>1014829563.04</v>
      </c>
      <c r="E108" s="65">
        <v>243922968.63999999</v>
      </c>
      <c r="F108" s="62">
        <f t="shared" si="1"/>
        <v>24.035855627747974</v>
      </c>
      <c r="G108" s="50"/>
      <c r="H108" s="4"/>
    </row>
    <row r="109" spans="1:8" ht="23.25">
      <c r="A109" s="49" t="s">
        <v>201</v>
      </c>
      <c r="B109" s="63" t="s">
        <v>11</v>
      </c>
      <c r="C109" s="64" t="s">
        <v>202</v>
      </c>
      <c r="D109" s="65">
        <v>50669100</v>
      </c>
      <c r="E109" s="65">
        <v>12671100</v>
      </c>
      <c r="F109" s="62">
        <f t="shared" si="1"/>
        <v>25.007548979555587</v>
      </c>
      <c r="G109" s="50"/>
      <c r="H109" s="4"/>
    </row>
    <row r="110" spans="1:8" hidden="1">
      <c r="A110" s="49" t="s">
        <v>203</v>
      </c>
      <c r="B110" s="63" t="s">
        <v>11</v>
      </c>
      <c r="C110" s="64" t="s">
        <v>204</v>
      </c>
      <c r="D110" s="65">
        <v>50669100</v>
      </c>
      <c r="E110" s="65">
        <v>12671100</v>
      </c>
      <c r="F110" s="62">
        <f t="shared" si="1"/>
        <v>25.007548979555587</v>
      </c>
      <c r="G110" s="50"/>
      <c r="H110" s="4"/>
    </row>
    <row r="111" spans="1:8" ht="23.25" hidden="1">
      <c r="A111" s="49" t="s">
        <v>205</v>
      </c>
      <c r="B111" s="63" t="s">
        <v>11</v>
      </c>
      <c r="C111" s="64" t="s">
        <v>206</v>
      </c>
      <c r="D111" s="65">
        <v>50669100</v>
      </c>
      <c r="E111" s="65">
        <v>12671100</v>
      </c>
      <c r="F111" s="62">
        <f t="shared" ref="F111:F160" si="2">E111/D111*100</f>
        <v>25.007548979555587</v>
      </c>
      <c r="G111" s="50"/>
      <c r="H111" s="4"/>
    </row>
    <row r="112" spans="1:8" ht="23.25">
      <c r="A112" s="49" t="s">
        <v>207</v>
      </c>
      <c r="B112" s="63" t="s">
        <v>11</v>
      </c>
      <c r="C112" s="64" t="s">
        <v>208</v>
      </c>
      <c r="D112" s="65">
        <v>319240557.04000002</v>
      </c>
      <c r="E112" s="65">
        <v>75070100</v>
      </c>
      <c r="F112" s="62">
        <f t="shared" si="2"/>
        <v>23.515213949020239</v>
      </c>
      <c r="G112" s="50"/>
      <c r="H112" s="4"/>
    </row>
    <row r="113" spans="1:8" ht="68.25" hidden="1">
      <c r="A113" s="49" t="s">
        <v>209</v>
      </c>
      <c r="B113" s="63" t="s">
        <v>11</v>
      </c>
      <c r="C113" s="64" t="s">
        <v>210</v>
      </c>
      <c r="D113" s="65">
        <v>1988400</v>
      </c>
      <c r="E113" s="65" t="s">
        <v>13</v>
      </c>
      <c r="F113" s="62"/>
      <c r="G113" s="50"/>
      <c r="H113" s="4"/>
    </row>
    <row r="114" spans="1:8" ht="68.25" hidden="1">
      <c r="A114" s="49" t="s">
        <v>211</v>
      </c>
      <c r="B114" s="63" t="s">
        <v>11</v>
      </c>
      <c r="C114" s="64" t="s">
        <v>212</v>
      </c>
      <c r="D114" s="65">
        <v>1988400</v>
      </c>
      <c r="E114" s="65" t="s">
        <v>13</v>
      </c>
      <c r="F114" s="62"/>
      <c r="G114" s="50"/>
      <c r="H114" s="4"/>
    </row>
    <row r="115" spans="1:8" ht="34.5" hidden="1">
      <c r="A115" s="49" t="s">
        <v>213</v>
      </c>
      <c r="B115" s="63" t="s">
        <v>11</v>
      </c>
      <c r="C115" s="64" t="s">
        <v>214</v>
      </c>
      <c r="D115" s="65">
        <v>627327.5</v>
      </c>
      <c r="E115" s="65" t="s">
        <v>13</v>
      </c>
      <c r="F115" s="62"/>
      <c r="G115" s="50"/>
      <c r="H115" s="4"/>
    </row>
    <row r="116" spans="1:8" ht="45.75" hidden="1">
      <c r="A116" s="49" t="s">
        <v>215</v>
      </c>
      <c r="B116" s="63" t="s">
        <v>11</v>
      </c>
      <c r="C116" s="64" t="s">
        <v>216</v>
      </c>
      <c r="D116" s="65">
        <v>627327.5</v>
      </c>
      <c r="E116" s="65" t="s">
        <v>13</v>
      </c>
      <c r="F116" s="62"/>
      <c r="G116" s="50"/>
      <c r="H116" s="4"/>
    </row>
    <row r="117" spans="1:8" hidden="1">
      <c r="A117" s="49" t="s">
        <v>217</v>
      </c>
      <c r="B117" s="63" t="s">
        <v>11</v>
      </c>
      <c r="C117" s="64" t="s">
        <v>218</v>
      </c>
      <c r="D117" s="65">
        <v>3061136.54</v>
      </c>
      <c r="E117" s="65" t="s">
        <v>13</v>
      </c>
      <c r="F117" s="62"/>
      <c r="G117" s="50"/>
      <c r="H117" s="4"/>
    </row>
    <row r="118" spans="1:8" ht="23.25" hidden="1">
      <c r="A118" s="49" t="s">
        <v>219</v>
      </c>
      <c r="B118" s="63" t="s">
        <v>11</v>
      </c>
      <c r="C118" s="64" t="s">
        <v>220</v>
      </c>
      <c r="D118" s="65">
        <v>3061136.54</v>
      </c>
      <c r="E118" s="65" t="s">
        <v>13</v>
      </c>
      <c r="F118" s="62"/>
      <c r="G118" s="50"/>
      <c r="H118" s="4"/>
    </row>
    <row r="119" spans="1:8" ht="23.25" hidden="1">
      <c r="A119" s="49" t="s">
        <v>221</v>
      </c>
      <c r="B119" s="63" t="s">
        <v>11</v>
      </c>
      <c r="C119" s="64" t="s">
        <v>222</v>
      </c>
      <c r="D119" s="65">
        <v>8669593</v>
      </c>
      <c r="E119" s="65" t="s">
        <v>13</v>
      </c>
      <c r="F119" s="62"/>
      <c r="G119" s="50"/>
      <c r="H119" s="4"/>
    </row>
    <row r="120" spans="1:8" ht="23.25" hidden="1">
      <c r="A120" s="49" t="s">
        <v>223</v>
      </c>
      <c r="B120" s="63" t="s">
        <v>11</v>
      </c>
      <c r="C120" s="64" t="s">
        <v>224</v>
      </c>
      <c r="D120" s="65">
        <v>8669593</v>
      </c>
      <c r="E120" s="65" t="s">
        <v>13</v>
      </c>
      <c r="F120" s="62"/>
      <c r="G120" s="50"/>
      <c r="H120" s="4"/>
    </row>
    <row r="121" spans="1:8" hidden="1">
      <c r="A121" s="49" t="s">
        <v>225</v>
      </c>
      <c r="B121" s="63" t="s">
        <v>11</v>
      </c>
      <c r="C121" s="64" t="s">
        <v>226</v>
      </c>
      <c r="D121" s="65">
        <v>304894100</v>
      </c>
      <c r="E121" s="65">
        <v>75070100</v>
      </c>
      <c r="F121" s="62">
        <f t="shared" si="2"/>
        <v>24.621696516921777</v>
      </c>
      <c r="G121" s="50"/>
      <c r="H121" s="4"/>
    </row>
    <row r="122" spans="1:8" hidden="1">
      <c r="A122" s="49" t="s">
        <v>227</v>
      </c>
      <c r="B122" s="63" t="s">
        <v>11</v>
      </c>
      <c r="C122" s="64" t="s">
        <v>228</v>
      </c>
      <c r="D122" s="65">
        <v>304894100</v>
      </c>
      <c r="E122" s="65">
        <v>75070100</v>
      </c>
      <c r="F122" s="62">
        <f t="shared" si="2"/>
        <v>24.621696516921777</v>
      </c>
      <c r="G122" s="50"/>
      <c r="H122" s="4"/>
    </row>
    <row r="123" spans="1:8" ht="23.25">
      <c r="A123" s="49" t="s">
        <v>229</v>
      </c>
      <c r="B123" s="63" t="s">
        <v>11</v>
      </c>
      <c r="C123" s="64" t="s">
        <v>230</v>
      </c>
      <c r="D123" s="65">
        <v>644652000</v>
      </c>
      <c r="E123" s="65">
        <v>156164503.36000001</v>
      </c>
      <c r="F123" s="62">
        <f t="shared" si="2"/>
        <v>24.22462093656733</v>
      </c>
      <c r="G123" s="50"/>
      <c r="H123" s="4"/>
    </row>
    <row r="124" spans="1:8" ht="23.25" hidden="1">
      <c r="A124" s="49" t="s">
        <v>231</v>
      </c>
      <c r="B124" s="63" t="s">
        <v>11</v>
      </c>
      <c r="C124" s="64" t="s">
        <v>232</v>
      </c>
      <c r="D124" s="65">
        <v>59965200</v>
      </c>
      <c r="E124" s="65">
        <v>13971871.65</v>
      </c>
      <c r="F124" s="62">
        <f t="shared" si="2"/>
        <v>23.299966730703808</v>
      </c>
      <c r="G124" s="50"/>
      <c r="H124" s="4"/>
    </row>
    <row r="125" spans="1:8" ht="34.5" hidden="1">
      <c r="A125" s="49" t="s">
        <v>233</v>
      </c>
      <c r="B125" s="63" t="s">
        <v>11</v>
      </c>
      <c r="C125" s="64" t="s">
        <v>234</v>
      </c>
      <c r="D125" s="65">
        <v>59965200</v>
      </c>
      <c r="E125" s="65">
        <v>13971871.65</v>
      </c>
      <c r="F125" s="62">
        <f t="shared" si="2"/>
        <v>23.299966730703808</v>
      </c>
      <c r="G125" s="50"/>
      <c r="H125" s="4"/>
    </row>
    <row r="126" spans="1:8" ht="69" hidden="1" customHeight="1">
      <c r="A126" s="49" t="s">
        <v>235</v>
      </c>
      <c r="B126" s="63" t="s">
        <v>11</v>
      </c>
      <c r="C126" s="64" t="s">
        <v>236</v>
      </c>
      <c r="D126" s="65">
        <v>7063900</v>
      </c>
      <c r="E126" s="65">
        <v>2600000</v>
      </c>
      <c r="F126" s="62">
        <f t="shared" si="2"/>
        <v>36.806863064312914</v>
      </c>
      <c r="G126" s="50"/>
      <c r="H126" s="4"/>
    </row>
    <row r="127" spans="1:8" ht="62.25" hidden="1" customHeight="1">
      <c r="A127" s="49" t="s">
        <v>237</v>
      </c>
      <c r="B127" s="63" t="s">
        <v>11</v>
      </c>
      <c r="C127" s="64" t="s">
        <v>238</v>
      </c>
      <c r="D127" s="65">
        <v>7063900</v>
      </c>
      <c r="E127" s="65">
        <v>2600000</v>
      </c>
      <c r="F127" s="62">
        <f t="shared" si="2"/>
        <v>36.806863064312914</v>
      </c>
      <c r="G127" s="50"/>
      <c r="H127" s="4"/>
    </row>
    <row r="128" spans="1:8" ht="48.75" hidden="1" customHeight="1">
      <c r="A128" s="49" t="s">
        <v>239</v>
      </c>
      <c r="B128" s="63" t="s">
        <v>11</v>
      </c>
      <c r="C128" s="64" t="s">
        <v>240</v>
      </c>
      <c r="D128" s="65">
        <v>3987200</v>
      </c>
      <c r="E128" s="65" t="s">
        <v>13</v>
      </c>
      <c r="F128" s="62"/>
      <c r="G128" s="50"/>
      <c r="H128" s="4"/>
    </row>
    <row r="129" spans="1:8" ht="45.75" hidden="1">
      <c r="A129" s="49" t="s">
        <v>241</v>
      </c>
      <c r="B129" s="63" t="s">
        <v>11</v>
      </c>
      <c r="C129" s="64" t="s">
        <v>242</v>
      </c>
      <c r="D129" s="65">
        <v>3987200</v>
      </c>
      <c r="E129" s="65" t="s">
        <v>13</v>
      </c>
      <c r="F129" s="62"/>
      <c r="G129" s="50"/>
      <c r="H129" s="4"/>
    </row>
    <row r="130" spans="1:8" ht="34.5" hidden="1">
      <c r="A130" s="49" t="s">
        <v>243</v>
      </c>
      <c r="B130" s="63" t="s">
        <v>11</v>
      </c>
      <c r="C130" s="64" t="s">
        <v>244</v>
      </c>
      <c r="D130" s="65">
        <v>2888900</v>
      </c>
      <c r="E130" s="65">
        <v>722225</v>
      </c>
      <c r="F130" s="62">
        <f t="shared" si="2"/>
        <v>25</v>
      </c>
      <c r="G130" s="50"/>
      <c r="H130" s="4"/>
    </row>
    <row r="131" spans="1:8" ht="34.5" hidden="1">
      <c r="A131" s="49" t="s">
        <v>245</v>
      </c>
      <c r="B131" s="63" t="s">
        <v>11</v>
      </c>
      <c r="C131" s="64" t="s">
        <v>246</v>
      </c>
      <c r="D131" s="65">
        <v>2888900</v>
      </c>
      <c r="E131" s="65">
        <v>722225</v>
      </c>
      <c r="F131" s="62">
        <f t="shared" si="2"/>
        <v>25</v>
      </c>
      <c r="G131" s="50"/>
      <c r="H131" s="4"/>
    </row>
    <row r="132" spans="1:8" ht="45.75" hidden="1">
      <c r="A132" s="49" t="s">
        <v>247</v>
      </c>
      <c r="B132" s="63" t="s">
        <v>11</v>
      </c>
      <c r="C132" s="64" t="s">
        <v>248</v>
      </c>
      <c r="D132" s="65">
        <v>9600</v>
      </c>
      <c r="E132" s="65" t="s">
        <v>13</v>
      </c>
      <c r="F132" s="62"/>
      <c r="G132" s="50"/>
      <c r="H132" s="4"/>
    </row>
    <row r="133" spans="1:8" ht="45.75" hidden="1">
      <c r="A133" s="49" t="s">
        <v>249</v>
      </c>
      <c r="B133" s="63" t="s">
        <v>11</v>
      </c>
      <c r="C133" s="64" t="s">
        <v>250</v>
      </c>
      <c r="D133" s="65">
        <v>9600</v>
      </c>
      <c r="E133" s="65" t="s">
        <v>13</v>
      </c>
      <c r="F133" s="62"/>
      <c r="G133" s="50"/>
      <c r="H133" s="4"/>
    </row>
    <row r="134" spans="1:8" hidden="1">
      <c r="A134" s="49" t="s">
        <v>251</v>
      </c>
      <c r="B134" s="63" t="s">
        <v>11</v>
      </c>
      <c r="C134" s="64" t="s">
        <v>252</v>
      </c>
      <c r="D134" s="65">
        <v>4785400</v>
      </c>
      <c r="E134" s="65">
        <v>870406.71</v>
      </c>
      <c r="F134" s="62">
        <f t="shared" si="2"/>
        <v>18.188797383708781</v>
      </c>
      <c r="G134" s="50"/>
      <c r="H134" s="4"/>
    </row>
    <row r="135" spans="1:8" hidden="1">
      <c r="A135" s="49" t="s">
        <v>253</v>
      </c>
      <c r="B135" s="63" t="s">
        <v>11</v>
      </c>
      <c r="C135" s="64" t="s">
        <v>254</v>
      </c>
      <c r="D135" s="65">
        <v>4785400</v>
      </c>
      <c r="E135" s="65">
        <v>870406.71</v>
      </c>
      <c r="F135" s="62">
        <f t="shared" si="2"/>
        <v>18.188797383708781</v>
      </c>
      <c r="G135" s="50"/>
      <c r="H135" s="4"/>
    </row>
    <row r="136" spans="1:8" hidden="1">
      <c r="A136" s="49" t="s">
        <v>255</v>
      </c>
      <c r="B136" s="63" t="s">
        <v>11</v>
      </c>
      <c r="C136" s="64" t="s">
        <v>256</v>
      </c>
      <c r="D136" s="65">
        <v>565951800</v>
      </c>
      <c r="E136" s="65">
        <v>138000000</v>
      </c>
      <c r="F136" s="62">
        <f t="shared" si="2"/>
        <v>24.383701933627563</v>
      </c>
      <c r="G136" s="50"/>
      <c r="H136" s="4"/>
    </row>
    <row r="137" spans="1:8" hidden="1">
      <c r="A137" s="49" t="s">
        <v>257</v>
      </c>
      <c r="B137" s="63" t="s">
        <v>11</v>
      </c>
      <c r="C137" s="64" t="s">
        <v>258</v>
      </c>
      <c r="D137" s="65">
        <v>565951800</v>
      </c>
      <c r="E137" s="65">
        <v>138000000</v>
      </c>
      <c r="F137" s="62">
        <f t="shared" si="2"/>
        <v>24.383701933627563</v>
      </c>
      <c r="G137" s="50"/>
      <c r="H137" s="4"/>
    </row>
    <row r="138" spans="1:8">
      <c r="A138" s="49" t="s">
        <v>259</v>
      </c>
      <c r="B138" s="63" t="s">
        <v>11</v>
      </c>
      <c r="C138" s="64" t="s">
        <v>260</v>
      </c>
      <c r="D138" s="65">
        <v>267906</v>
      </c>
      <c r="E138" s="65">
        <v>17265.28</v>
      </c>
      <c r="F138" s="62">
        <f t="shared" si="2"/>
        <v>6.4445290512343876</v>
      </c>
      <c r="G138" s="50"/>
      <c r="H138" s="4"/>
    </row>
    <row r="139" spans="1:8" ht="45.75" hidden="1">
      <c r="A139" s="49" t="s">
        <v>261</v>
      </c>
      <c r="B139" s="63" t="s">
        <v>11</v>
      </c>
      <c r="C139" s="64" t="s">
        <v>262</v>
      </c>
      <c r="D139" s="65">
        <v>101706</v>
      </c>
      <c r="E139" s="65">
        <v>9000</v>
      </c>
      <c r="F139" s="62">
        <f t="shared" si="2"/>
        <v>8.8490354551353896</v>
      </c>
      <c r="G139" s="50"/>
      <c r="H139" s="4"/>
    </row>
    <row r="140" spans="1:8" ht="57" hidden="1">
      <c r="A140" s="49" t="s">
        <v>263</v>
      </c>
      <c r="B140" s="63" t="s">
        <v>11</v>
      </c>
      <c r="C140" s="64" t="s">
        <v>264</v>
      </c>
      <c r="D140" s="65">
        <v>101706</v>
      </c>
      <c r="E140" s="65">
        <v>9000</v>
      </c>
      <c r="F140" s="62">
        <f t="shared" si="2"/>
        <v>8.8490354551353896</v>
      </c>
      <c r="G140" s="50"/>
      <c r="H140" s="4"/>
    </row>
    <row r="141" spans="1:8" ht="23.25" hidden="1">
      <c r="A141" s="49" t="s">
        <v>265</v>
      </c>
      <c r="B141" s="63" t="s">
        <v>11</v>
      </c>
      <c r="C141" s="64" t="s">
        <v>266</v>
      </c>
      <c r="D141" s="65">
        <v>166200</v>
      </c>
      <c r="E141" s="65">
        <v>8265.2800000000007</v>
      </c>
      <c r="F141" s="62">
        <f t="shared" si="2"/>
        <v>4.9730926594464506</v>
      </c>
      <c r="G141" s="50"/>
      <c r="H141" s="4"/>
    </row>
    <row r="142" spans="1:8" ht="23.25" hidden="1">
      <c r="A142" s="49" t="s">
        <v>267</v>
      </c>
      <c r="B142" s="63" t="s">
        <v>11</v>
      </c>
      <c r="C142" s="64" t="s">
        <v>268</v>
      </c>
      <c r="D142" s="65">
        <v>166200</v>
      </c>
      <c r="E142" s="65">
        <v>8265.2800000000007</v>
      </c>
      <c r="F142" s="62">
        <f t="shared" si="2"/>
        <v>4.9730926594464506</v>
      </c>
      <c r="G142" s="50"/>
      <c r="H142" s="4"/>
    </row>
    <row r="143" spans="1:8" ht="23.25" hidden="1">
      <c r="A143" s="49" t="s">
        <v>269</v>
      </c>
      <c r="B143" s="63" t="s">
        <v>11</v>
      </c>
      <c r="C143" s="64" t="s">
        <v>270</v>
      </c>
      <c r="D143" s="65" t="s">
        <v>13</v>
      </c>
      <c r="E143" s="65" t="s">
        <v>13</v>
      </c>
      <c r="F143" s="62"/>
      <c r="G143" s="50"/>
      <c r="H143" s="4"/>
    </row>
    <row r="144" spans="1:8">
      <c r="A144" s="49" t="s">
        <v>271</v>
      </c>
      <c r="B144" s="63" t="s">
        <v>11</v>
      </c>
      <c r="C144" s="64" t="s">
        <v>272</v>
      </c>
      <c r="D144" s="65" t="s">
        <v>13</v>
      </c>
      <c r="E144" s="65">
        <v>5339842</v>
      </c>
      <c r="F144" s="62"/>
      <c r="G144" s="50"/>
      <c r="H144" s="4"/>
    </row>
    <row r="145" spans="1:8" ht="23.25" hidden="1">
      <c r="A145" s="49" t="s">
        <v>273</v>
      </c>
      <c r="B145" s="63" t="s">
        <v>11</v>
      </c>
      <c r="C145" s="64" t="s">
        <v>274</v>
      </c>
      <c r="D145" s="65" t="s">
        <v>13</v>
      </c>
      <c r="E145" s="65">
        <v>5339842</v>
      </c>
      <c r="F145" s="62"/>
      <c r="G145" s="50"/>
      <c r="H145" s="4"/>
    </row>
    <row r="146" spans="1:8" ht="23.25" hidden="1">
      <c r="A146" s="49" t="s">
        <v>273</v>
      </c>
      <c r="B146" s="63" t="s">
        <v>11</v>
      </c>
      <c r="C146" s="64" t="s">
        <v>275</v>
      </c>
      <c r="D146" s="65" t="s">
        <v>13</v>
      </c>
      <c r="E146" s="65">
        <v>5339842</v>
      </c>
      <c r="F146" s="62"/>
      <c r="G146" s="50"/>
      <c r="H146" s="4"/>
    </row>
    <row r="147" spans="1:8" ht="63" customHeight="1">
      <c r="A147" s="49" t="s">
        <v>276</v>
      </c>
      <c r="B147" s="63" t="s">
        <v>11</v>
      </c>
      <c r="C147" s="64" t="s">
        <v>277</v>
      </c>
      <c r="D147" s="65">
        <v>6616.49</v>
      </c>
      <c r="E147" s="65">
        <v>6616.49</v>
      </c>
      <c r="F147" s="62">
        <f t="shared" si="2"/>
        <v>100</v>
      </c>
      <c r="G147" s="50"/>
      <c r="H147" s="4"/>
    </row>
    <row r="148" spans="1:8" ht="75" hidden="1" customHeight="1">
      <c r="A148" s="49" t="s">
        <v>278</v>
      </c>
      <c r="B148" s="63" t="s">
        <v>11</v>
      </c>
      <c r="C148" s="64" t="s">
        <v>279</v>
      </c>
      <c r="D148" s="65">
        <v>6616.49</v>
      </c>
      <c r="E148" s="65">
        <v>6616.49</v>
      </c>
      <c r="F148" s="62">
        <f t="shared" si="2"/>
        <v>100</v>
      </c>
      <c r="G148" s="50"/>
      <c r="H148" s="4"/>
    </row>
    <row r="149" spans="1:8" ht="75.75" hidden="1" customHeight="1">
      <c r="A149" s="49" t="s">
        <v>280</v>
      </c>
      <c r="B149" s="63" t="s">
        <v>11</v>
      </c>
      <c r="C149" s="64" t="s">
        <v>281</v>
      </c>
      <c r="D149" s="65">
        <v>6616.49</v>
      </c>
      <c r="E149" s="65">
        <v>6616.49</v>
      </c>
      <c r="F149" s="62">
        <f t="shared" si="2"/>
        <v>100</v>
      </c>
      <c r="G149" s="50"/>
      <c r="H149" s="4"/>
    </row>
    <row r="150" spans="1:8" ht="45.75" hidden="1">
      <c r="A150" s="49" t="s">
        <v>282</v>
      </c>
      <c r="B150" s="63" t="s">
        <v>11</v>
      </c>
      <c r="C150" s="64" t="s">
        <v>283</v>
      </c>
      <c r="D150" s="65">
        <v>6616.49</v>
      </c>
      <c r="E150" s="65">
        <v>6616.49</v>
      </c>
      <c r="F150" s="62">
        <f t="shared" si="2"/>
        <v>100</v>
      </c>
      <c r="G150" s="50"/>
      <c r="H150" s="4"/>
    </row>
    <row r="151" spans="1:8" ht="44.25" customHeight="1" thickBot="1">
      <c r="A151" s="49" t="s">
        <v>284</v>
      </c>
      <c r="B151" s="66" t="s">
        <v>11</v>
      </c>
      <c r="C151" s="67" t="s">
        <v>285</v>
      </c>
      <c r="D151" s="68">
        <v>-80337.320000000007</v>
      </c>
      <c r="E151" s="68">
        <v>-80337.320000000007</v>
      </c>
      <c r="F151" s="69">
        <f t="shared" si="2"/>
        <v>100</v>
      </c>
      <c r="G151" s="50"/>
      <c r="H151" s="4"/>
    </row>
    <row r="152" spans="1:8" ht="34.5" hidden="1">
      <c r="A152" s="17" t="s">
        <v>286</v>
      </c>
      <c r="B152" s="53" t="s">
        <v>11</v>
      </c>
      <c r="C152" s="54" t="s">
        <v>287</v>
      </c>
      <c r="D152" s="55">
        <v>-80337.320000000007</v>
      </c>
      <c r="E152" s="55">
        <v>-80337.320000000007</v>
      </c>
      <c r="F152" s="55">
        <f t="shared" si="2"/>
        <v>100</v>
      </c>
      <c r="G152" s="7"/>
      <c r="H152" s="4"/>
    </row>
    <row r="153" spans="1:8" ht="34.5" hidden="1">
      <c r="A153" s="17" t="s">
        <v>288</v>
      </c>
      <c r="B153" s="18" t="s">
        <v>11</v>
      </c>
      <c r="C153" s="19" t="s">
        <v>289</v>
      </c>
      <c r="D153" s="13">
        <v>-80337.320000000007</v>
      </c>
      <c r="E153" s="13">
        <v>-80337.320000000007</v>
      </c>
      <c r="F153" s="13">
        <f t="shared" si="2"/>
        <v>100</v>
      </c>
      <c r="G153" s="7"/>
      <c r="H153" s="4"/>
    </row>
    <row r="154" spans="1:8" ht="35.25" hidden="1" thickBot="1">
      <c r="A154" s="17" t="s">
        <v>290</v>
      </c>
      <c r="B154" s="18" t="s">
        <v>11</v>
      </c>
      <c r="C154" s="19" t="s">
        <v>291</v>
      </c>
      <c r="D154" s="13" t="s">
        <v>13</v>
      </c>
      <c r="E154" s="13" t="s">
        <v>13</v>
      </c>
      <c r="F154" s="13"/>
      <c r="G154" s="7"/>
      <c r="H154" s="4"/>
    </row>
    <row r="155" spans="1:8" ht="19.5" customHeight="1">
      <c r="A155" s="43" t="s">
        <v>293</v>
      </c>
      <c r="B155" s="11" t="s">
        <v>294</v>
      </c>
      <c r="C155" s="20" t="s">
        <v>12</v>
      </c>
      <c r="D155" s="21">
        <v>1234428114.47</v>
      </c>
      <c r="E155" s="35">
        <v>290972865.20999998</v>
      </c>
      <c r="F155" s="13">
        <f t="shared" si="2"/>
        <v>23.571471015542187</v>
      </c>
      <c r="G155" s="3"/>
      <c r="H155" s="4"/>
    </row>
    <row r="156" spans="1:8" hidden="1">
      <c r="A156" s="14" t="s">
        <v>14</v>
      </c>
      <c r="B156" s="22"/>
      <c r="C156" s="19"/>
      <c r="D156" s="19"/>
      <c r="E156" s="36"/>
      <c r="F156" s="13" t="e">
        <f t="shared" si="2"/>
        <v>#DIV/0!</v>
      </c>
      <c r="G156" s="3" t="s">
        <v>292</v>
      </c>
      <c r="H156" s="4"/>
    </row>
    <row r="157" spans="1:8">
      <c r="A157" s="23" t="s">
        <v>295</v>
      </c>
      <c r="B157" s="24" t="s">
        <v>296</v>
      </c>
      <c r="C157" s="25" t="s">
        <v>297</v>
      </c>
      <c r="D157" s="21">
        <v>81352325.359999999</v>
      </c>
      <c r="E157" s="35">
        <v>14387734.140000001</v>
      </c>
      <c r="F157" s="13">
        <f t="shared" si="2"/>
        <v>17.685707293960505</v>
      </c>
    </row>
    <row r="158" spans="1:8" ht="23.25">
      <c r="A158" s="23" t="s">
        <v>298</v>
      </c>
      <c r="B158" s="24" t="s">
        <v>296</v>
      </c>
      <c r="C158" s="25" t="s">
        <v>299</v>
      </c>
      <c r="D158" s="21">
        <v>1488015</v>
      </c>
      <c r="E158" s="35">
        <v>330194.65999999997</v>
      </c>
      <c r="F158" s="13">
        <f t="shared" si="2"/>
        <v>22.19027765177098</v>
      </c>
    </row>
    <row r="159" spans="1:8" ht="45.75" hidden="1">
      <c r="A159" s="23" t="s">
        <v>300</v>
      </c>
      <c r="B159" s="24" t="s">
        <v>296</v>
      </c>
      <c r="C159" s="25" t="s">
        <v>301</v>
      </c>
      <c r="D159" s="21">
        <v>1488015</v>
      </c>
      <c r="E159" s="35">
        <v>330194.65999999997</v>
      </c>
      <c r="F159" s="13">
        <f t="shared" si="2"/>
        <v>22.19027765177098</v>
      </c>
    </row>
    <row r="160" spans="1:8" ht="23.25" hidden="1">
      <c r="A160" s="23" t="s">
        <v>302</v>
      </c>
      <c r="B160" s="24" t="s">
        <v>296</v>
      </c>
      <c r="C160" s="25" t="s">
        <v>303</v>
      </c>
      <c r="D160" s="21">
        <v>1488015</v>
      </c>
      <c r="E160" s="35">
        <v>330194.65999999997</v>
      </c>
      <c r="F160" s="13">
        <f t="shared" si="2"/>
        <v>22.19027765177098</v>
      </c>
    </row>
    <row r="161" spans="1:6" ht="23.25" hidden="1">
      <c r="A161" s="23" t="s">
        <v>304</v>
      </c>
      <c r="B161" s="24" t="s">
        <v>296</v>
      </c>
      <c r="C161" s="25" t="s">
        <v>305</v>
      </c>
      <c r="D161" s="21">
        <v>1142869</v>
      </c>
      <c r="E161" s="35">
        <v>264646.96999999997</v>
      </c>
      <c r="F161" s="13">
        <f t="shared" ref="F161:F220" si="3">E161/D161*100</f>
        <v>23.156369627665111</v>
      </c>
    </row>
    <row r="162" spans="1:6" ht="34.5" hidden="1">
      <c r="A162" s="23" t="s">
        <v>306</v>
      </c>
      <c r="B162" s="24" t="s">
        <v>296</v>
      </c>
      <c r="C162" s="25" t="s">
        <v>307</v>
      </c>
      <c r="D162" s="21" t="s">
        <v>13</v>
      </c>
      <c r="E162" s="35" t="s">
        <v>13</v>
      </c>
      <c r="F162" s="13"/>
    </row>
    <row r="163" spans="1:6" ht="34.5" hidden="1">
      <c r="A163" s="23" t="s">
        <v>308</v>
      </c>
      <c r="B163" s="24" t="s">
        <v>296</v>
      </c>
      <c r="C163" s="25" t="s">
        <v>309</v>
      </c>
      <c r="D163" s="21">
        <v>345146</v>
      </c>
      <c r="E163" s="35">
        <v>65547.69</v>
      </c>
      <c r="F163" s="13">
        <f t="shared" si="3"/>
        <v>18.991293539545584</v>
      </c>
    </row>
    <row r="164" spans="1:6" ht="34.5">
      <c r="A164" s="23" t="s">
        <v>310</v>
      </c>
      <c r="B164" s="24" t="s">
        <v>296</v>
      </c>
      <c r="C164" s="25" t="s">
        <v>311</v>
      </c>
      <c r="D164" s="21">
        <v>2615981</v>
      </c>
      <c r="E164" s="35">
        <v>414079</v>
      </c>
      <c r="F164" s="13">
        <f t="shared" si="3"/>
        <v>15.828822915762766</v>
      </c>
    </row>
    <row r="165" spans="1:6" ht="45.75" hidden="1">
      <c r="A165" s="23" t="s">
        <v>300</v>
      </c>
      <c r="B165" s="24" t="s">
        <v>296</v>
      </c>
      <c r="C165" s="25" t="s">
        <v>312</v>
      </c>
      <c r="D165" s="21">
        <v>1994069</v>
      </c>
      <c r="E165" s="35">
        <v>272023.18</v>
      </c>
      <c r="F165" s="13">
        <f t="shared" si="3"/>
        <v>13.641613203956332</v>
      </c>
    </row>
    <row r="166" spans="1:6" ht="23.25" hidden="1">
      <c r="A166" s="23" t="s">
        <v>302</v>
      </c>
      <c r="B166" s="24" t="s">
        <v>296</v>
      </c>
      <c r="C166" s="25" t="s">
        <v>313</v>
      </c>
      <c r="D166" s="21">
        <v>1994069</v>
      </c>
      <c r="E166" s="35">
        <v>272023.18</v>
      </c>
      <c r="F166" s="13">
        <f t="shared" si="3"/>
        <v>13.641613203956332</v>
      </c>
    </row>
    <row r="167" spans="1:6" ht="23.25" hidden="1">
      <c r="A167" s="23" t="s">
        <v>304</v>
      </c>
      <c r="B167" s="24" t="s">
        <v>296</v>
      </c>
      <c r="C167" s="25" t="s">
        <v>314</v>
      </c>
      <c r="D167" s="21">
        <v>1190145</v>
      </c>
      <c r="E167" s="35">
        <v>217893.49</v>
      </c>
      <c r="F167" s="13">
        <f t="shared" si="3"/>
        <v>18.308146486352502</v>
      </c>
    </row>
    <row r="168" spans="1:6" ht="34.5" hidden="1">
      <c r="A168" s="23" t="s">
        <v>306</v>
      </c>
      <c r="B168" s="24" t="s">
        <v>296</v>
      </c>
      <c r="C168" s="25" t="s">
        <v>315</v>
      </c>
      <c r="D168" s="21">
        <v>93720</v>
      </c>
      <c r="E168" s="35">
        <v>4199.75</v>
      </c>
      <c r="F168" s="13">
        <f t="shared" si="3"/>
        <v>4.4811673068715319</v>
      </c>
    </row>
    <row r="169" spans="1:6" ht="45.75" hidden="1">
      <c r="A169" s="23" t="s">
        <v>316</v>
      </c>
      <c r="B169" s="24" t="s">
        <v>296</v>
      </c>
      <c r="C169" s="25" t="s">
        <v>317</v>
      </c>
      <c r="D169" s="21">
        <v>361080</v>
      </c>
      <c r="E169" s="35" t="s">
        <v>13</v>
      </c>
      <c r="F169" s="13"/>
    </row>
    <row r="170" spans="1:6" ht="34.5" hidden="1">
      <c r="A170" s="23" t="s">
        <v>308</v>
      </c>
      <c r="B170" s="24" t="s">
        <v>296</v>
      </c>
      <c r="C170" s="25" t="s">
        <v>318</v>
      </c>
      <c r="D170" s="21">
        <v>349124</v>
      </c>
      <c r="E170" s="35">
        <v>49929.94</v>
      </c>
      <c r="F170" s="13">
        <f t="shared" si="3"/>
        <v>14.301491733596086</v>
      </c>
    </row>
    <row r="171" spans="1:6" ht="23.25" hidden="1">
      <c r="A171" s="23" t="s">
        <v>319</v>
      </c>
      <c r="B171" s="24" t="s">
        <v>296</v>
      </c>
      <c r="C171" s="25" t="s">
        <v>320</v>
      </c>
      <c r="D171" s="21">
        <v>621912</v>
      </c>
      <c r="E171" s="35">
        <v>142055.82</v>
      </c>
      <c r="F171" s="13">
        <f t="shared" si="3"/>
        <v>22.841787905684406</v>
      </c>
    </row>
    <row r="172" spans="1:6" ht="23.25" hidden="1">
      <c r="A172" s="23" t="s">
        <v>321</v>
      </c>
      <c r="B172" s="24" t="s">
        <v>296</v>
      </c>
      <c r="C172" s="25" t="s">
        <v>322</v>
      </c>
      <c r="D172" s="21">
        <v>621912</v>
      </c>
      <c r="E172" s="35">
        <v>142055.82</v>
      </c>
      <c r="F172" s="13">
        <f t="shared" si="3"/>
        <v>22.841787905684406</v>
      </c>
    </row>
    <row r="173" spans="1:6" hidden="1">
      <c r="A173" s="23" t="s">
        <v>323</v>
      </c>
      <c r="B173" s="24" t="s">
        <v>296</v>
      </c>
      <c r="C173" s="25" t="s">
        <v>324</v>
      </c>
      <c r="D173" s="21">
        <v>621912</v>
      </c>
      <c r="E173" s="35">
        <v>142055.82</v>
      </c>
      <c r="F173" s="13">
        <f t="shared" si="3"/>
        <v>22.841787905684406</v>
      </c>
    </row>
    <row r="174" spans="1:6" ht="34.5">
      <c r="A174" s="23" t="s">
        <v>325</v>
      </c>
      <c r="B174" s="24" t="s">
        <v>296</v>
      </c>
      <c r="C174" s="25" t="s">
        <v>326</v>
      </c>
      <c r="D174" s="21">
        <v>39192039.530000001</v>
      </c>
      <c r="E174" s="35">
        <v>6656583.79</v>
      </c>
      <c r="F174" s="13">
        <f t="shared" si="3"/>
        <v>16.984530200079639</v>
      </c>
    </row>
    <row r="175" spans="1:6" ht="45.75" hidden="1">
      <c r="A175" s="23" t="s">
        <v>300</v>
      </c>
      <c r="B175" s="24" t="s">
        <v>296</v>
      </c>
      <c r="C175" s="25" t="s">
        <v>327</v>
      </c>
      <c r="D175" s="21">
        <v>34687757</v>
      </c>
      <c r="E175" s="35">
        <v>5915605.9900000002</v>
      </c>
      <c r="F175" s="13">
        <f t="shared" si="3"/>
        <v>17.053872898152513</v>
      </c>
    </row>
    <row r="176" spans="1:6" ht="23.25" hidden="1">
      <c r="A176" s="23" t="s">
        <v>302</v>
      </c>
      <c r="B176" s="24" t="s">
        <v>296</v>
      </c>
      <c r="C176" s="25" t="s">
        <v>328</v>
      </c>
      <c r="D176" s="21">
        <v>34687757</v>
      </c>
      <c r="E176" s="35">
        <v>5915605.9900000002</v>
      </c>
      <c r="F176" s="13">
        <f t="shared" si="3"/>
        <v>17.053872898152513</v>
      </c>
    </row>
    <row r="177" spans="1:6" ht="23.25" hidden="1">
      <c r="A177" s="23" t="s">
        <v>304</v>
      </c>
      <c r="B177" s="24" t="s">
        <v>296</v>
      </c>
      <c r="C177" s="25" t="s">
        <v>329</v>
      </c>
      <c r="D177" s="21">
        <v>26283224</v>
      </c>
      <c r="E177" s="35">
        <v>4593313.5999999996</v>
      </c>
      <c r="F177" s="13">
        <f t="shared" si="3"/>
        <v>17.476218290419773</v>
      </c>
    </row>
    <row r="178" spans="1:6" ht="34.5" hidden="1">
      <c r="A178" s="23" t="s">
        <v>306</v>
      </c>
      <c r="B178" s="24" t="s">
        <v>296</v>
      </c>
      <c r="C178" s="25" t="s">
        <v>330</v>
      </c>
      <c r="D178" s="21">
        <v>467000</v>
      </c>
      <c r="E178" s="35">
        <v>103465.68</v>
      </c>
      <c r="F178" s="13">
        <f t="shared" si="3"/>
        <v>22.155391862955032</v>
      </c>
    </row>
    <row r="179" spans="1:6" ht="34.5" hidden="1">
      <c r="A179" s="23" t="s">
        <v>308</v>
      </c>
      <c r="B179" s="24" t="s">
        <v>296</v>
      </c>
      <c r="C179" s="25" t="s">
        <v>331</v>
      </c>
      <c r="D179" s="21">
        <v>7937533</v>
      </c>
      <c r="E179" s="35">
        <v>1218826.71</v>
      </c>
      <c r="F179" s="13">
        <f t="shared" si="3"/>
        <v>15.355233294778111</v>
      </c>
    </row>
    <row r="180" spans="1:6" ht="23.25" hidden="1">
      <c r="A180" s="23" t="s">
        <v>319</v>
      </c>
      <c r="B180" s="24" t="s">
        <v>296</v>
      </c>
      <c r="C180" s="25" t="s">
        <v>332</v>
      </c>
      <c r="D180" s="21">
        <v>3472021.53</v>
      </c>
      <c r="E180" s="35">
        <v>484827.9</v>
      </c>
      <c r="F180" s="13">
        <f t="shared" si="3"/>
        <v>13.963850621629067</v>
      </c>
    </row>
    <row r="181" spans="1:6" ht="23.25" hidden="1">
      <c r="A181" s="23" t="s">
        <v>321</v>
      </c>
      <c r="B181" s="24" t="s">
        <v>296</v>
      </c>
      <c r="C181" s="25" t="s">
        <v>333</v>
      </c>
      <c r="D181" s="21">
        <v>3472021.53</v>
      </c>
      <c r="E181" s="35">
        <v>484827.9</v>
      </c>
      <c r="F181" s="13">
        <f t="shared" si="3"/>
        <v>13.963850621629067</v>
      </c>
    </row>
    <row r="182" spans="1:6" hidden="1">
      <c r="A182" s="23" t="s">
        <v>323</v>
      </c>
      <c r="B182" s="24" t="s">
        <v>296</v>
      </c>
      <c r="C182" s="25" t="s">
        <v>334</v>
      </c>
      <c r="D182" s="21">
        <v>3472021.53</v>
      </c>
      <c r="E182" s="35">
        <v>484827.9</v>
      </c>
      <c r="F182" s="13">
        <f t="shared" si="3"/>
        <v>13.963850621629067</v>
      </c>
    </row>
    <row r="183" spans="1:6">
      <c r="A183" s="23" t="s">
        <v>717</v>
      </c>
      <c r="B183" s="24" t="s">
        <v>296</v>
      </c>
      <c r="C183" s="25" t="s">
        <v>336</v>
      </c>
      <c r="D183" s="21">
        <v>1012500</v>
      </c>
      <c r="E183" s="35">
        <v>253125</v>
      </c>
      <c r="F183" s="13">
        <f t="shared" si="3"/>
        <v>25</v>
      </c>
    </row>
    <row r="184" spans="1:6" hidden="1">
      <c r="A184" s="23" t="s">
        <v>337</v>
      </c>
      <c r="B184" s="24" t="s">
        <v>296</v>
      </c>
      <c r="C184" s="25" t="s">
        <v>338</v>
      </c>
      <c r="D184" s="21">
        <v>1012500</v>
      </c>
      <c r="E184" s="35">
        <v>253125</v>
      </c>
      <c r="F184" s="13">
        <f t="shared" si="3"/>
        <v>25</v>
      </c>
    </row>
    <row r="185" spans="1:6" hidden="1">
      <c r="A185" s="23" t="s">
        <v>339</v>
      </c>
      <c r="B185" s="24" t="s">
        <v>296</v>
      </c>
      <c r="C185" s="25" t="s">
        <v>340</v>
      </c>
      <c r="D185" s="21">
        <v>19761</v>
      </c>
      <c r="E185" s="35">
        <v>3024.9</v>
      </c>
      <c r="F185" s="13">
        <f t="shared" si="3"/>
        <v>15.307423713374829</v>
      </c>
    </row>
    <row r="186" spans="1:6" hidden="1">
      <c r="A186" s="23" t="s">
        <v>341</v>
      </c>
      <c r="B186" s="24" t="s">
        <v>296</v>
      </c>
      <c r="C186" s="25" t="s">
        <v>342</v>
      </c>
      <c r="D186" s="21" t="s">
        <v>13</v>
      </c>
      <c r="E186" s="35" t="s">
        <v>13</v>
      </c>
      <c r="F186" s="13"/>
    </row>
    <row r="187" spans="1:6" ht="23.25" hidden="1">
      <c r="A187" s="23" t="s">
        <v>343</v>
      </c>
      <c r="B187" s="24" t="s">
        <v>296</v>
      </c>
      <c r="C187" s="25" t="s">
        <v>344</v>
      </c>
      <c r="D187" s="21" t="s">
        <v>13</v>
      </c>
      <c r="E187" s="35" t="s">
        <v>13</v>
      </c>
      <c r="F187" s="13"/>
    </row>
    <row r="188" spans="1:6" hidden="1">
      <c r="A188" s="23" t="s">
        <v>345</v>
      </c>
      <c r="B188" s="24" t="s">
        <v>296</v>
      </c>
      <c r="C188" s="25" t="s">
        <v>346</v>
      </c>
      <c r="D188" s="21">
        <v>19761</v>
      </c>
      <c r="E188" s="35">
        <v>3024.9</v>
      </c>
      <c r="F188" s="13">
        <f t="shared" si="3"/>
        <v>15.307423713374829</v>
      </c>
    </row>
    <row r="189" spans="1:6" ht="23.25" hidden="1">
      <c r="A189" s="23" t="s">
        <v>347</v>
      </c>
      <c r="B189" s="24" t="s">
        <v>296</v>
      </c>
      <c r="C189" s="25" t="s">
        <v>348</v>
      </c>
      <c r="D189" s="21">
        <v>1024</v>
      </c>
      <c r="E189" s="35">
        <v>1024</v>
      </c>
      <c r="F189" s="13">
        <f t="shared" si="3"/>
        <v>100</v>
      </c>
    </row>
    <row r="190" spans="1:6" hidden="1">
      <c r="A190" s="23" t="s">
        <v>349</v>
      </c>
      <c r="B190" s="24" t="s">
        <v>296</v>
      </c>
      <c r="C190" s="25" t="s">
        <v>350</v>
      </c>
      <c r="D190" s="21">
        <v>4076</v>
      </c>
      <c r="E190" s="35" t="s">
        <v>13</v>
      </c>
      <c r="F190" s="13"/>
    </row>
    <row r="191" spans="1:6" hidden="1">
      <c r="A191" s="23" t="s">
        <v>351</v>
      </c>
      <c r="B191" s="24" t="s">
        <v>296</v>
      </c>
      <c r="C191" s="25" t="s">
        <v>352</v>
      </c>
      <c r="D191" s="21">
        <v>14661</v>
      </c>
      <c r="E191" s="35">
        <v>2000.9</v>
      </c>
      <c r="F191" s="13">
        <f t="shared" si="3"/>
        <v>13.647773003205785</v>
      </c>
    </row>
    <row r="192" spans="1:6">
      <c r="A192" s="23" t="s">
        <v>353</v>
      </c>
      <c r="B192" s="24" t="s">
        <v>296</v>
      </c>
      <c r="C192" s="25" t="s">
        <v>354</v>
      </c>
      <c r="D192" s="21">
        <v>9600</v>
      </c>
      <c r="E192" s="35" t="s">
        <v>13</v>
      </c>
      <c r="F192" s="13"/>
    </row>
    <row r="193" spans="1:6" ht="23.25" hidden="1">
      <c r="A193" s="23" t="s">
        <v>319</v>
      </c>
      <c r="B193" s="24" t="s">
        <v>296</v>
      </c>
      <c r="C193" s="25" t="s">
        <v>355</v>
      </c>
      <c r="D193" s="21">
        <v>9600</v>
      </c>
      <c r="E193" s="35" t="s">
        <v>13</v>
      </c>
      <c r="F193" s="13"/>
    </row>
    <row r="194" spans="1:6" ht="23.25" hidden="1">
      <c r="A194" s="23" t="s">
        <v>321</v>
      </c>
      <c r="B194" s="24" t="s">
        <v>296</v>
      </c>
      <c r="C194" s="25" t="s">
        <v>356</v>
      </c>
      <c r="D194" s="21">
        <v>9600</v>
      </c>
      <c r="E194" s="35" t="s">
        <v>13</v>
      </c>
      <c r="F194" s="13"/>
    </row>
    <row r="195" spans="1:6" hidden="1">
      <c r="A195" s="23" t="s">
        <v>323</v>
      </c>
      <c r="B195" s="24" t="s">
        <v>296</v>
      </c>
      <c r="C195" s="25" t="s">
        <v>357</v>
      </c>
      <c r="D195" s="21">
        <v>9600</v>
      </c>
      <c r="E195" s="35" t="s">
        <v>13</v>
      </c>
      <c r="F195" s="13"/>
    </row>
    <row r="196" spans="1:6" ht="34.5">
      <c r="A196" s="23" t="s">
        <v>358</v>
      </c>
      <c r="B196" s="24" t="s">
        <v>296</v>
      </c>
      <c r="C196" s="25" t="s">
        <v>359</v>
      </c>
      <c r="D196" s="21">
        <v>14802263</v>
      </c>
      <c r="E196" s="35">
        <v>3311079.71</v>
      </c>
      <c r="F196" s="13">
        <f t="shared" si="3"/>
        <v>22.368739901459662</v>
      </c>
    </row>
    <row r="197" spans="1:6" ht="45.75" hidden="1">
      <c r="A197" s="23" t="s">
        <v>300</v>
      </c>
      <c r="B197" s="24" t="s">
        <v>296</v>
      </c>
      <c r="C197" s="25" t="s">
        <v>360</v>
      </c>
      <c r="D197" s="21">
        <v>13167209</v>
      </c>
      <c r="E197" s="35">
        <v>2978712.79</v>
      </c>
      <c r="F197" s="13">
        <f t="shared" si="3"/>
        <v>22.622203308233356</v>
      </c>
    </row>
    <row r="198" spans="1:6" ht="23.25" hidden="1">
      <c r="A198" s="23" t="s">
        <v>302</v>
      </c>
      <c r="B198" s="24" t="s">
        <v>296</v>
      </c>
      <c r="C198" s="25" t="s">
        <v>361</v>
      </c>
      <c r="D198" s="21">
        <v>13167209</v>
      </c>
      <c r="E198" s="35">
        <v>2978712.79</v>
      </c>
      <c r="F198" s="13">
        <f t="shared" si="3"/>
        <v>22.622203308233356</v>
      </c>
    </row>
    <row r="199" spans="1:6" ht="23.25" hidden="1">
      <c r="A199" s="23" t="s">
        <v>304</v>
      </c>
      <c r="B199" s="24" t="s">
        <v>296</v>
      </c>
      <c r="C199" s="25" t="s">
        <v>362</v>
      </c>
      <c r="D199" s="21">
        <v>9927043</v>
      </c>
      <c r="E199" s="35">
        <v>2256961.5699999998</v>
      </c>
      <c r="F199" s="13">
        <f t="shared" si="3"/>
        <v>22.73548699245082</v>
      </c>
    </row>
    <row r="200" spans="1:6" ht="34.5" hidden="1">
      <c r="A200" s="23" t="s">
        <v>306</v>
      </c>
      <c r="B200" s="24" t="s">
        <v>296</v>
      </c>
      <c r="C200" s="25" t="s">
        <v>363</v>
      </c>
      <c r="D200" s="21">
        <v>242199</v>
      </c>
      <c r="E200" s="35">
        <v>68420.5</v>
      </c>
      <c r="F200" s="13">
        <f t="shared" si="3"/>
        <v>28.249703756002297</v>
      </c>
    </row>
    <row r="201" spans="1:6" ht="34.5" hidden="1">
      <c r="A201" s="23" t="s">
        <v>308</v>
      </c>
      <c r="B201" s="24" t="s">
        <v>296</v>
      </c>
      <c r="C201" s="25" t="s">
        <v>364</v>
      </c>
      <c r="D201" s="21">
        <v>2997967</v>
      </c>
      <c r="E201" s="35">
        <v>653330.72</v>
      </c>
      <c r="F201" s="13">
        <f t="shared" si="3"/>
        <v>21.792458689505253</v>
      </c>
    </row>
    <row r="202" spans="1:6" ht="23.25" hidden="1">
      <c r="A202" s="23" t="s">
        <v>319</v>
      </c>
      <c r="B202" s="24" t="s">
        <v>296</v>
      </c>
      <c r="C202" s="25" t="s">
        <v>365</v>
      </c>
      <c r="D202" s="21">
        <v>1635054</v>
      </c>
      <c r="E202" s="35">
        <v>332366.92</v>
      </c>
      <c r="F202" s="13">
        <f t="shared" si="3"/>
        <v>20.327580618132487</v>
      </c>
    </row>
    <row r="203" spans="1:6" ht="23.25" hidden="1">
      <c r="A203" s="23" t="s">
        <v>321</v>
      </c>
      <c r="B203" s="24" t="s">
        <v>296</v>
      </c>
      <c r="C203" s="25" t="s">
        <v>366</v>
      </c>
      <c r="D203" s="21">
        <v>1635054</v>
      </c>
      <c r="E203" s="35">
        <v>332366.92</v>
      </c>
      <c r="F203" s="13">
        <f t="shared" si="3"/>
        <v>20.327580618132487</v>
      </c>
    </row>
    <row r="204" spans="1:6" hidden="1">
      <c r="A204" s="23" t="s">
        <v>323</v>
      </c>
      <c r="B204" s="24" t="s">
        <v>296</v>
      </c>
      <c r="C204" s="25" t="s">
        <v>367</v>
      </c>
      <c r="D204" s="21">
        <v>1635054</v>
      </c>
      <c r="E204" s="35">
        <v>332366.92</v>
      </c>
      <c r="F204" s="13">
        <f t="shared" si="3"/>
        <v>20.327580618132487</v>
      </c>
    </row>
    <row r="205" spans="1:6">
      <c r="A205" s="23" t="s">
        <v>368</v>
      </c>
      <c r="B205" s="24" t="s">
        <v>296</v>
      </c>
      <c r="C205" s="25" t="s">
        <v>369</v>
      </c>
      <c r="D205" s="21">
        <v>657417.80000000005</v>
      </c>
      <c r="E205" s="35" t="s">
        <v>13</v>
      </c>
      <c r="F205" s="13"/>
    </row>
    <row r="206" spans="1:6" hidden="1">
      <c r="A206" s="23" t="s">
        <v>339</v>
      </c>
      <c r="B206" s="24" t="s">
        <v>296</v>
      </c>
      <c r="C206" s="25" t="s">
        <v>370</v>
      </c>
      <c r="D206" s="21">
        <v>657417.80000000005</v>
      </c>
      <c r="E206" s="35" t="s">
        <v>13</v>
      </c>
      <c r="F206" s="13"/>
    </row>
    <row r="207" spans="1:6" hidden="1">
      <c r="A207" s="23" t="s">
        <v>371</v>
      </c>
      <c r="B207" s="24" t="s">
        <v>296</v>
      </c>
      <c r="C207" s="25" t="s">
        <v>372</v>
      </c>
      <c r="D207" s="21">
        <v>657417.80000000005</v>
      </c>
      <c r="E207" s="35" t="s">
        <v>13</v>
      </c>
      <c r="F207" s="13"/>
    </row>
    <row r="208" spans="1:6">
      <c r="A208" s="23" t="s">
        <v>373</v>
      </c>
      <c r="B208" s="24" t="s">
        <v>296</v>
      </c>
      <c r="C208" s="25" t="s">
        <v>374</v>
      </c>
      <c r="D208" s="21">
        <v>22587009.030000001</v>
      </c>
      <c r="E208" s="35">
        <v>3675796.98</v>
      </c>
      <c r="F208" s="13">
        <f t="shared" si="3"/>
        <v>16.273943022371032</v>
      </c>
    </row>
    <row r="209" spans="1:6" ht="45.75" hidden="1">
      <c r="A209" s="23" t="s">
        <v>300</v>
      </c>
      <c r="B209" s="24" t="s">
        <v>296</v>
      </c>
      <c r="C209" s="25" t="s">
        <v>375</v>
      </c>
      <c r="D209" s="21">
        <v>7506014</v>
      </c>
      <c r="E209" s="35">
        <v>1632126.34</v>
      </c>
      <c r="F209" s="13">
        <f t="shared" si="3"/>
        <v>21.744248545233198</v>
      </c>
    </row>
    <row r="210" spans="1:6" hidden="1">
      <c r="A210" s="23" t="s">
        <v>376</v>
      </c>
      <c r="B210" s="24" t="s">
        <v>296</v>
      </c>
      <c r="C210" s="25" t="s">
        <v>377</v>
      </c>
      <c r="D210" s="21">
        <v>7506014</v>
      </c>
      <c r="E210" s="35">
        <v>1632126.34</v>
      </c>
      <c r="F210" s="13">
        <f t="shared" si="3"/>
        <v>21.744248545233198</v>
      </c>
    </row>
    <row r="211" spans="1:6" hidden="1">
      <c r="A211" s="23" t="s">
        <v>378</v>
      </c>
      <c r="B211" s="24" t="s">
        <v>296</v>
      </c>
      <c r="C211" s="25" t="s">
        <v>379</v>
      </c>
      <c r="D211" s="21">
        <v>5696631</v>
      </c>
      <c r="E211" s="35">
        <v>1232502.03</v>
      </c>
      <c r="F211" s="13">
        <f t="shared" si="3"/>
        <v>21.635630427879214</v>
      </c>
    </row>
    <row r="212" spans="1:6" ht="23.25" hidden="1">
      <c r="A212" s="23" t="s">
        <v>380</v>
      </c>
      <c r="B212" s="24" t="s">
        <v>296</v>
      </c>
      <c r="C212" s="25" t="s">
        <v>381</v>
      </c>
      <c r="D212" s="21">
        <v>89000</v>
      </c>
      <c r="E212" s="35">
        <v>26600</v>
      </c>
      <c r="F212" s="13">
        <f t="shared" si="3"/>
        <v>29.887640449438202</v>
      </c>
    </row>
    <row r="213" spans="1:6" ht="34.5" hidden="1">
      <c r="A213" s="23" t="s">
        <v>382</v>
      </c>
      <c r="B213" s="24" t="s">
        <v>296</v>
      </c>
      <c r="C213" s="25" t="s">
        <v>383</v>
      </c>
      <c r="D213" s="21">
        <v>1720383</v>
      </c>
      <c r="E213" s="35">
        <v>373024.31</v>
      </c>
      <c r="F213" s="13">
        <f t="shared" si="3"/>
        <v>21.682631716309682</v>
      </c>
    </row>
    <row r="214" spans="1:6" ht="23.25" hidden="1">
      <c r="A214" s="23" t="s">
        <v>319</v>
      </c>
      <c r="B214" s="24" t="s">
        <v>296</v>
      </c>
      <c r="C214" s="25" t="s">
        <v>384</v>
      </c>
      <c r="D214" s="21">
        <v>9703406</v>
      </c>
      <c r="E214" s="35">
        <v>1825728.42</v>
      </c>
      <c r="F214" s="13">
        <f t="shared" si="3"/>
        <v>18.815335769728691</v>
      </c>
    </row>
    <row r="215" spans="1:6" ht="23.25" hidden="1">
      <c r="A215" s="23" t="s">
        <v>321</v>
      </c>
      <c r="B215" s="24" t="s">
        <v>296</v>
      </c>
      <c r="C215" s="25" t="s">
        <v>385</v>
      </c>
      <c r="D215" s="21">
        <v>9703406</v>
      </c>
      <c r="E215" s="35">
        <v>1825728.42</v>
      </c>
      <c r="F215" s="13">
        <f t="shared" si="3"/>
        <v>18.815335769728691</v>
      </c>
    </row>
    <row r="216" spans="1:6" hidden="1">
      <c r="A216" s="23" t="s">
        <v>323</v>
      </c>
      <c r="B216" s="24" t="s">
        <v>296</v>
      </c>
      <c r="C216" s="25" t="s">
        <v>386</v>
      </c>
      <c r="D216" s="21">
        <v>9703406</v>
      </c>
      <c r="E216" s="35">
        <v>1825728.42</v>
      </c>
      <c r="F216" s="13">
        <f t="shared" si="3"/>
        <v>18.815335769728691</v>
      </c>
    </row>
    <row r="217" spans="1:6" ht="23.25" hidden="1">
      <c r="A217" s="23" t="s">
        <v>387</v>
      </c>
      <c r="B217" s="24" t="s">
        <v>296</v>
      </c>
      <c r="C217" s="25" t="s">
        <v>388</v>
      </c>
      <c r="D217" s="21">
        <v>300000</v>
      </c>
      <c r="E217" s="35" t="s">
        <v>13</v>
      </c>
      <c r="F217" s="13"/>
    </row>
    <row r="218" spans="1:6" ht="23.25" hidden="1">
      <c r="A218" s="23" t="s">
        <v>389</v>
      </c>
      <c r="B218" s="24" t="s">
        <v>296</v>
      </c>
      <c r="C218" s="25" t="s">
        <v>390</v>
      </c>
      <c r="D218" s="21">
        <v>300000</v>
      </c>
      <c r="E218" s="35" t="s">
        <v>13</v>
      </c>
      <c r="F218" s="13"/>
    </row>
    <row r="219" spans="1:6" hidden="1">
      <c r="A219" s="23" t="s">
        <v>391</v>
      </c>
      <c r="B219" s="24" t="s">
        <v>296</v>
      </c>
      <c r="C219" s="25" t="s">
        <v>392</v>
      </c>
      <c r="D219" s="21">
        <v>300000</v>
      </c>
      <c r="E219" s="35" t="s">
        <v>13</v>
      </c>
      <c r="F219" s="13"/>
    </row>
    <row r="220" spans="1:6" hidden="1">
      <c r="A220" s="23" t="s">
        <v>339</v>
      </c>
      <c r="B220" s="24" t="s">
        <v>296</v>
      </c>
      <c r="C220" s="25" t="s">
        <v>393</v>
      </c>
      <c r="D220" s="21">
        <v>5077589.03</v>
      </c>
      <c r="E220" s="35">
        <v>217942.22</v>
      </c>
      <c r="F220" s="13">
        <f t="shared" si="3"/>
        <v>4.2922382790794709</v>
      </c>
    </row>
    <row r="221" spans="1:6" hidden="1">
      <c r="A221" s="23" t="s">
        <v>341</v>
      </c>
      <c r="B221" s="24" t="s">
        <v>296</v>
      </c>
      <c r="C221" s="25" t="s">
        <v>394</v>
      </c>
      <c r="D221" s="21">
        <v>2574371.0299999998</v>
      </c>
      <c r="E221" s="35" t="s">
        <v>13</v>
      </c>
      <c r="F221" s="13"/>
    </row>
    <row r="222" spans="1:6" ht="23.25" hidden="1">
      <c r="A222" s="23" t="s">
        <v>343</v>
      </c>
      <c r="B222" s="24" t="s">
        <v>296</v>
      </c>
      <c r="C222" s="25" t="s">
        <v>395</v>
      </c>
      <c r="D222" s="21">
        <v>2574371.0299999998</v>
      </c>
      <c r="E222" s="35" t="s">
        <v>13</v>
      </c>
      <c r="F222" s="13"/>
    </row>
    <row r="223" spans="1:6" hidden="1">
      <c r="A223" s="23" t="s">
        <v>345</v>
      </c>
      <c r="B223" s="24" t="s">
        <v>296</v>
      </c>
      <c r="C223" s="25" t="s">
        <v>396</v>
      </c>
      <c r="D223" s="21">
        <v>642151</v>
      </c>
      <c r="E223" s="35">
        <v>217942.22</v>
      </c>
      <c r="F223" s="13">
        <f t="shared" ref="F223:F268" si="4">E223/D223*100</f>
        <v>33.939403660509754</v>
      </c>
    </row>
    <row r="224" spans="1:6" ht="23.25" hidden="1">
      <c r="A224" s="23" t="s">
        <v>347</v>
      </c>
      <c r="B224" s="24" t="s">
        <v>296</v>
      </c>
      <c r="C224" s="25" t="s">
        <v>397</v>
      </c>
      <c r="D224" s="21">
        <v>451600</v>
      </c>
      <c r="E224" s="35">
        <v>95045</v>
      </c>
      <c r="F224" s="13">
        <f t="shared" si="4"/>
        <v>21.046279893711247</v>
      </c>
    </row>
    <row r="225" spans="1:6" hidden="1">
      <c r="A225" s="23" t="s">
        <v>349</v>
      </c>
      <c r="B225" s="24" t="s">
        <v>296</v>
      </c>
      <c r="C225" s="25" t="s">
        <v>398</v>
      </c>
      <c r="D225" s="21">
        <v>48551</v>
      </c>
      <c r="E225" s="35">
        <v>17106.05</v>
      </c>
      <c r="F225" s="13">
        <f t="shared" si="4"/>
        <v>35.233156886572878</v>
      </c>
    </row>
    <row r="226" spans="1:6" hidden="1">
      <c r="A226" s="23" t="s">
        <v>351</v>
      </c>
      <c r="B226" s="24" t="s">
        <v>296</v>
      </c>
      <c r="C226" s="25" t="s">
        <v>399</v>
      </c>
      <c r="D226" s="21">
        <v>142000</v>
      </c>
      <c r="E226" s="35">
        <v>105791.17</v>
      </c>
      <c r="F226" s="13">
        <f t="shared" si="4"/>
        <v>74.50082394366197</v>
      </c>
    </row>
    <row r="227" spans="1:6" hidden="1">
      <c r="A227" s="23" t="s">
        <v>371</v>
      </c>
      <c r="B227" s="24" t="s">
        <v>296</v>
      </c>
      <c r="C227" s="25" t="s">
        <v>400</v>
      </c>
      <c r="D227" s="21">
        <v>1861067</v>
      </c>
      <c r="E227" s="35" t="s">
        <v>13</v>
      </c>
      <c r="F227" s="13"/>
    </row>
    <row r="228" spans="1:6">
      <c r="A228" s="23" t="s">
        <v>401</v>
      </c>
      <c r="B228" s="24" t="s">
        <v>296</v>
      </c>
      <c r="C228" s="25" t="s">
        <v>402</v>
      </c>
      <c r="D228" s="21">
        <v>2888900</v>
      </c>
      <c r="E228" s="35">
        <v>722225</v>
      </c>
      <c r="F228" s="13">
        <f t="shared" si="4"/>
        <v>25</v>
      </c>
    </row>
    <row r="229" spans="1:6">
      <c r="A229" s="23" t="s">
        <v>403</v>
      </c>
      <c r="B229" s="24" t="s">
        <v>296</v>
      </c>
      <c r="C229" s="25" t="s">
        <v>404</v>
      </c>
      <c r="D229" s="21">
        <v>2888900</v>
      </c>
      <c r="E229" s="35">
        <v>722225</v>
      </c>
      <c r="F229" s="13">
        <f t="shared" si="4"/>
        <v>25</v>
      </c>
    </row>
    <row r="230" spans="1:6">
      <c r="A230" s="23" t="s">
        <v>717</v>
      </c>
      <c r="B230" s="24" t="s">
        <v>296</v>
      </c>
      <c r="C230" s="25" t="s">
        <v>405</v>
      </c>
      <c r="D230" s="21">
        <v>2888900</v>
      </c>
      <c r="E230" s="35">
        <v>722225</v>
      </c>
      <c r="F230" s="13">
        <f t="shared" si="4"/>
        <v>25</v>
      </c>
    </row>
    <row r="231" spans="1:6" hidden="1">
      <c r="A231" s="23" t="s">
        <v>337</v>
      </c>
      <c r="B231" s="24" t="s">
        <v>296</v>
      </c>
      <c r="C231" s="25" t="s">
        <v>406</v>
      </c>
      <c r="D231" s="21">
        <v>2888900</v>
      </c>
      <c r="E231" s="35">
        <v>722225</v>
      </c>
      <c r="F231" s="13">
        <f t="shared" si="4"/>
        <v>25</v>
      </c>
    </row>
    <row r="232" spans="1:6" ht="23.25">
      <c r="A232" s="23" t="s">
        <v>407</v>
      </c>
      <c r="B232" s="24" t="s">
        <v>296</v>
      </c>
      <c r="C232" s="25" t="s">
        <v>408</v>
      </c>
      <c r="D232" s="21">
        <v>560000</v>
      </c>
      <c r="E232" s="35" t="s">
        <v>13</v>
      </c>
      <c r="F232" s="13"/>
    </row>
    <row r="233" spans="1:6" ht="23.25">
      <c r="A233" s="23" t="s">
        <v>409</v>
      </c>
      <c r="B233" s="24" t="s">
        <v>296</v>
      </c>
      <c r="C233" s="25" t="s">
        <v>410</v>
      </c>
      <c r="D233" s="21">
        <v>360000</v>
      </c>
      <c r="E233" s="35" t="s">
        <v>13</v>
      </c>
      <c r="F233" s="13"/>
    </row>
    <row r="234" spans="1:6" ht="23.25" hidden="1">
      <c r="A234" s="23" t="s">
        <v>319</v>
      </c>
      <c r="B234" s="24" t="s">
        <v>296</v>
      </c>
      <c r="C234" s="25" t="s">
        <v>411</v>
      </c>
      <c r="D234" s="21">
        <v>285000</v>
      </c>
      <c r="E234" s="35" t="s">
        <v>13</v>
      </c>
      <c r="F234" s="13"/>
    </row>
    <row r="235" spans="1:6" ht="23.25" hidden="1">
      <c r="A235" s="23" t="s">
        <v>321</v>
      </c>
      <c r="B235" s="24" t="s">
        <v>296</v>
      </c>
      <c r="C235" s="25" t="s">
        <v>412</v>
      </c>
      <c r="D235" s="21">
        <v>285000</v>
      </c>
      <c r="E235" s="35" t="s">
        <v>13</v>
      </c>
      <c r="F235" s="13"/>
    </row>
    <row r="236" spans="1:6" hidden="1">
      <c r="A236" s="23" t="s">
        <v>323</v>
      </c>
      <c r="B236" s="24" t="s">
        <v>296</v>
      </c>
      <c r="C236" s="25" t="s">
        <v>413</v>
      </c>
      <c r="D236" s="21">
        <v>285000</v>
      </c>
      <c r="E236" s="35" t="s">
        <v>13</v>
      </c>
      <c r="F236" s="13"/>
    </row>
    <row r="237" spans="1:6" hidden="1">
      <c r="A237" s="23" t="s">
        <v>339</v>
      </c>
      <c r="B237" s="24" t="s">
        <v>296</v>
      </c>
      <c r="C237" s="25" t="s">
        <v>414</v>
      </c>
      <c r="D237" s="21">
        <v>75000</v>
      </c>
      <c r="E237" s="35" t="s">
        <v>13</v>
      </c>
      <c r="F237" s="13"/>
    </row>
    <row r="238" spans="1:6" hidden="1">
      <c r="A238" s="23" t="s">
        <v>371</v>
      </c>
      <c r="B238" s="24" t="s">
        <v>296</v>
      </c>
      <c r="C238" s="25" t="s">
        <v>415</v>
      </c>
      <c r="D238" s="21">
        <v>75000</v>
      </c>
      <c r="E238" s="35" t="s">
        <v>13</v>
      </c>
      <c r="F238" s="13"/>
    </row>
    <row r="239" spans="1:6" ht="23.25">
      <c r="A239" s="23" t="s">
        <v>416</v>
      </c>
      <c r="B239" s="24" t="s">
        <v>296</v>
      </c>
      <c r="C239" s="25" t="s">
        <v>417</v>
      </c>
      <c r="D239" s="21">
        <v>200000</v>
      </c>
      <c r="E239" s="35" t="s">
        <v>13</v>
      </c>
      <c r="F239" s="13"/>
    </row>
    <row r="240" spans="1:6" ht="23.25" hidden="1">
      <c r="A240" s="23" t="s">
        <v>319</v>
      </c>
      <c r="B240" s="24" t="s">
        <v>296</v>
      </c>
      <c r="C240" s="25" t="s">
        <v>418</v>
      </c>
      <c r="D240" s="21">
        <v>200000</v>
      </c>
      <c r="E240" s="35" t="s">
        <v>13</v>
      </c>
      <c r="F240" s="13"/>
    </row>
    <row r="241" spans="1:6" ht="23.25" hidden="1">
      <c r="A241" s="23" t="s">
        <v>321</v>
      </c>
      <c r="B241" s="24" t="s">
        <v>296</v>
      </c>
      <c r="C241" s="25" t="s">
        <v>419</v>
      </c>
      <c r="D241" s="21">
        <v>200000</v>
      </c>
      <c r="E241" s="35" t="s">
        <v>13</v>
      </c>
      <c r="F241" s="13"/>
    </row>
    <row r="242" spans="1:6" hidden="1">
      <c r="A242" s="23" t="s">
        <v>323</v>
      </c>
      <c r="B242" s="24" t="s">
        <v>296</v>
      </c>
      <c r="C242" s="25" t="s">
        <v>420</v>
      </c>
      <c r="D242" s="21">
        <v>200000</v>
      </c>
      <c r="E242" s="35" t="s">
        <v>13</v>
      </c>
      <c r="F242" s="13"/>
    </row>
    <row r="243" spans="1:6">
      <c r="A243" s="23" t="s">
        <v>421</v>
      </c>
      <c r="B243" s="24" t="s">
        <v>296</v>
      </c>
      <c r="C243" s="25" t="s">
        <v>422</v>
      </c>
      <c r="D243" s="21">
        <v>51513284.869999997</v>
      </c>
      <c r="E243" s="35">
        <v>7750350.79</v>
      </c>
      <c r="F243" s="13">
        <f t="shared" si="4"/>
        <v>15.04534375852549</v>
      </c>
    </row>
    <row r="244" spans="1:6" hidden="1">
      <c r="A244" s="23" t="s">
        <v>423</v>
      </c>
      <c r="B244" s="24" t="s">
        <v>296</v>
      </c>
      <c r="C244" s="25" t="s">
        <v>424</v>
      </c>
      <c r="D244" s="21">
        <v>2509112</v>
      </c>
      <c r="E244" s="35">
        <v>207050.47</v>
      </c>
      <c r="F244" s="13">
        <f t="shared" si="4"/>
        <v>8.2519421213560822</v>
      </c>
    </row>
    <row r="245" spans="1:6" ht="23.25" hidden="1">
      <c r="A245" s="23" t="s">
        <v>319</v>
      </c>
      <c r="B245" s="24" t="s">
        <v>296</v>
      </c>
      <c r="C245" s="25" t="s">
        <v>425</v>
      </c>
      <c r="D245" s="21">
        <v>2509112</v>
      </c>
      <c r="E245" s="35">
        <v>207050.47</v>
      </c>
      <c r="F245" s="13">
        <f t="shared" si="4"/>
        <v>8.2519421213560822</v>
      </c>
    </row>
    <row r="246" spans="1:6" ht="23.25" hidden="1">
      <c r="A246" s="23" t="s">
        <v>321</v>
      </c>
      <c r="B246" s="24" t="s">
        <v>296</v>
      </c>
      <c r="C246" s="25" t="s">
        <v>426</v>
      </c>
      <c r="D246" s="21">
        <v>2509112</v>
      </c>
      <c r="E246" s="35">
        <v>207050.47</v>
      </c>
      <c r="F246" s="13">
        <f t="shared" si="4"/>
        <v>8.2519421213560822</v>
      </c>
    </row>
    <row r="247" spans="1:6" hidden="1">
      <c r="A247" s="23" t="s">
        <v>323</v>
      </c>
      <c r="B247" s="24" t="s">
        <v>296</v>
      </c>
      <c r="C247" s="25" t="s">
        <v>427</v>
      </c>
      <c r="D247" s="21">
        <v>2509112</v>
      </c>
      <c r="E247" s="35">
        <v>207050.47</v>
      </c>
      <c r="F247" s="13">
        <f t="shared" si="4"/>
        <v>8.2519421213560822</v>
      </c>
    </row>
    <row r="248" spans="1:6">
      <c r="A248" s="23" t="s">
        <v>428</v>
      </c>
      <c r="B248" s="24" t="s">
        <v>296</v>
      </c>
      <c r="C248" s="25" t="s">
        <v>429</v>
      </c>
      <c r="D248" s="21">
        <v>35174288.869999997</v>
      </c>
      <c r="E248" s="35">
        <v>5818908.8499999996</v>
      </c>
      <c r="F248" s="13">
        <f t="shared" si="4"/>
        <v>16.543074606301204</v>
      </c>
    </row>
    <row r="249" spans="1:6" ht="23.25" hidden="1">
      <c r="A249" s="23" t="s">
        <v>319</v>
      </c>
      <c r="B249" s="24" t="s">
        <v>296</v>
      </c>
      <c r="C249" s="25" t="s">
        <v>430</v>
      </c>
      <c r="D249" s="21">
        <v>7948638.9000000004</v>
      </c>
      <c r="E249" s="35">
        <v>1567134.22</v>
      </c>
      <c r="F249" s="13">
        <f t="shared" si="4"/>
        <v>19.715755611945081</v>
      </c>
    </row>
    <row r="250" spans="1:6" ht="23.25" hidden="1">
      <c r="A250" s="23" t="s">
        <v>321</v>
      </c>
      <c r="B250" s="24" t="s">
        <v>296</v>
      </c>
      <c r="C250" s="25" t="s">
        <v>431</v>
      </c>
      <c r="D250" s="21">
        <v>7948638.9000000004</v>
      </c>
      <c r="E250" s="35">
        <v>1567134.22</v>
      </c>
      <c r="F250" s="13">
        <f t="shared" si="4"/>
        <v>19.715755611945081</v>
      </c>
    </row>
    <row r="251" spans="1:6" ht="23.25" hidden="1">
      <c r="A251" s="23" t="s">
        <v>432</v>
      </c>
      <c r="B251" s="24" t="s">
        <v>296</v>
      </c>
      <c r="C251" s="25" t="s">
        <v>433</v>
      </c>
      <c r="D251" s="21" t="s">
        <v>13</v>
      </c>
      <c r="E251" s="35" t="s">
        <v>13</v>
      </c>
      <c r="F251" s="13"/>
    </row>
    <row r="252" spans="1:6" hidden="1">
      <c r="A252" s="23" t="s">
        <v>323</v>
      </c>
      <c r="B252" s="24" t="s">
        <v>296</v>
      </c>
      <c r="C252" s="25" t="s">
        <v>434</v>
      </c>
      <c r="D252" s="21">
        <v>7948638.9000000004</v>
      </c>
      <c r="E252" s="35">
        <v>1567134.22</v>
      </c>
      <c r="F252" s="13">
        <f t="shared" si="4"/>
        <v>19.715755611945081</v>
      </c>
    </row>
    <row r="253" spans="1:6">
      <c r="A253" s="23" t="s">
        <v>717</v>
      </c>
      <c r="B253" s="24" t="s">
        <v>296</v>
      </c>
      <c r="C253" s="25" t="s">
        <v>435</v>
      </c>
      <c r="D253" s="21">
        <v>19919014.579999998</v>
      </c>
      <c r="E253" s="35">
        <v>4251774.63</v>
      </c>
      <c r="F253" s="13">
        <f t="shared" si="4"/>
        <v>21.34530607889138</v>
      </c>
    </row>
    <row r="254" spans="1:6" hidden="1">
      <c r="A254" s="23" t="s">
        <v>436</v>
      </c>
      <c r="B254" s="24" t="s">
        <v>296</v>
      </c>
      <c r="C254" s="25" t="s">
        <v>437</v>
      </c>
      <c r="D254" s="21">
        <v>2283400</v>
      </c>
      <c r="E254" s="35" t="s">
        <v>13</v>
      </c>
      <c r="F254" s="13"/>
    </row>
    <row r="255" spans="1:6" ht="34.5" hidden="1">
      <c r="A255" s="23" t="s">
        <v>438</v>
      </c>
      <c r="B255" s="24" t="s">
        <v>296</v>
      </c>
      <c r="C255" s="25" t="s">
        <v>439</v>
      </c>
      <c r="D255" s="21">
        <v>2283400</v>
      </c>
      <c r="E255" s="35" t="s">
        <v>13</v>
      </c>
      <c r="F255" s="13"/>
    </row>
    <row r="256" spans="1:6" hidden="1">
      <c r="A256" s="23" t="s">
        <v>259</v>
      </c>
      <c r="B256" s="24" t="s">
        <v>296</v>
      </c>
      <c r="C256" s="25" t="s">
        <v>440</v>
      </c>
      <c r="D256" s="21">
        <v>17635614.579999998</v>
      </c>
      <c r="E256" s="35">
        <v>4251774.63</v>
      </c>
      <c r="F256" s="13">
        <f t="shared" si="4"/>
        <v>24.109024444329858</v>
      </c>
    </row>
    <row r="257" spans="1:6" hidden="1">
      <c r="A257" s="23" t="s">
        <v>339</v>
      </c>
      <c r="B257" s="24" t="s">
        <v>296</v>
      </c>
      <c r="C257" s="25" t="s">
        <v>441</v>
      </c>
      <c r="D257" s="21">
        <v>7306635.3899999997</v>
      </c>
      <c r="E257" s="35" t="s">
        <v>13</v>
      </c>
      <c r="F257" s="13"/>
    </row>
    <row r="258" spans="1:6" hidden="1">
      <c r="A258" s="23" t="s">
        <v>371</v>
      </c>
      <c r="B258" s="24" t="s">
        <v>296</v>
      </c>
      <c r="C258" s="25" t="s">
        <v>442</v>
      </c>
      <c r="D258" s="21">
        <v>7306635.3899999997</v>
      </c>
      <c r="E258" s="35" t="s">
        <v>13</v>
      </c>
      <c r="F258" s="13"/>
    </row>
    <row r="259" spans="1:6">
      <c r="A259" s="23" t="s">
        <v>443</v>
      </c>
      <c r="B259" s="24" t="s">
        <v>296</v>
      </c>
      <c r="C259" s="25" t="s">
        <v>444</v>
      </c>
      <c r="D259" s="21">
        <v>13829884</v>
      </c>
      <c r="E259" s="35">
        <v>1724391.47</v>
      </c>
      <c r="F259" s="13">
        <f t="shared" si="4"/>
        <v>12.468589541315025</v>
      </c>
    </row>
    <row r="260" spans="1:6" ht="45.75" hidden="1">
      <c r="A260" s="23" t="s">
        <v>300</v>
      </c>
      <c r="B260" s="24" t="s">
        <v>296</v>
      </c>
      <c r="C260" s="25" t="s">
        <v>445</v>
      </c>
      <c r="D260" s="21">
        <v>9652864</v>
      </c>
      <c r="E260" s="35">
        <v>1492044.58</v>
      </c>
      <c r="F260" s="13">
        <f t="shared" si="4"/>
        <v>15.457014415617998</v>
      </c>
    </row>
    <row r="261" spans="1:6" ht="23.25" hidden="1">
      <c r="A261" s="23" t="s">
        <v>302</v>
      </c>
      <c r="B261" s="24" t="s">
        <v>296</v>
      </c>
      <c r="C261" s="25" t="s">
        <v>446</v>
      </c>
      <c r="D261" s="21">
        <v>9652864</v>
      </c>
      <c r="E261" s="35">
        <v>1492044.58</v>
      </c>
      <c r="F261" s="13">
        <f t="shared" si="4"/>
        <v>15.457014415617998</v>
      </c>
    </row>
    <row r="262" spans="1:6" ht="23.25" hidden="1">
      <c r="A262" s="23" t="s">
        <v>304</v>
      </c>
      <c r="B262" s="24" t="s">
        <v>296</v>
      </c>
      <c r="C262" s="25" t="s">
        <v>447</v>
      </c>
      <c r="D262" s="21">
        <v>7303275</v>
      </c>
      <c r="E262" s="35">
        <v>1019382.79</v>
      </c>
      <c r="F262" s="13">
        <f t="shared" si="4"/>
        <v>13.95788587996481</v>
      </c>
    </row>
    <row r="263" spans="1:6" ht="34.5" hidden="1">
      <c r="A263" s="23" t="s">
        <v>306</v>
      </c>
      <c r="B263" s="24" t="s">
        <v>296</v>
      </c>
      <c r="C263" s="25" t="s">
        <v>448</v>
      </c>
      <c r="D263" s="21">
        <v>144000</v>
      </c>
      <c r="E263" s="35">
        <v>13722.2</v>
      </c>
      <c r="F263" s="13">
        <f t="shared" si="4"/>
        <v>9.5293055555555561</v>
      </c>
    </row>
    <row r="264" spans="1:6" ht="34.5" hidden="1">
      <c r="A264" s="23" t="s">
        <v>308</v>
      </c>
      <c r="B264" s="24" t="s">
        <v>296</v>
      </c>
      <c r="C264" s="25" t="s">
        <v>449</v>
      </c>
      <c r="D264" s="21">
        <v>2205589</v>
      </c>
      <c r="E264" s="35">
        <v>458939.59</v>
      </c>
      <c r="F264" s="13">
        <f t="shared" si="4"/>
        <v>20.808028603697245</v>
      </c>
    </row>
    <row r="265" spans="1:6" ht="23.25" hidden="1">
      <c r="A265" s="23" t="s">
        <v>319</v>
      </c>
      <c r="B265" s="24" t="s">
        <v>296</v>
      </c>
      <c r="C265" s="25" t="s">
        <v>450</v>
      </c>
      <c r="D265" s="21">
        <v>3498020</v>
      </c>
      <c r="E265" s="35">
        <v>230694.02</v>
      </c>
      <c r="F265" s="13">
        <f t="shared" si="4"/>
        <v>6.5949885935472059</v>
      </c>
    </row>
    <row r="266" spans="1:6" ht="23.25" hidden="1">
      <c r="A266" s="23" t="s">
        <v>321</v>
      </c>
      <c r="B266" s="24" t="s">
        <v>296</v>
      </c>
      <c r="C266" s="25" t="s">
        <v>451</v>
      </c>
      <c r="D266" s="21">
        <v>3498020</v>
      </c>
      <c r="E266" s="35">
        <v>230694.02</v>
      </c>
      <c r="F266" s="13">
        <f t="shared" si="4"/>
        <v>6.5949885935472059</v>
      </c>
    </row>
    <row r="267" spans="1:6" hidden="1">
      <c r="A267" s="23" t="s">
        <v>323</v>
      </c>
      <c r="B267" s="24" t="s">
        <v>296</v>
      </c>
      <c r="C267" s="25" t="s">
        <v>452</v>
      </c>
      <c r="D267" s="21">
        <v>3498020</v>
      </c>
      <c r="E267" s="35">
        <v>230694.02</v>
      </c>
      <c r="F267" s="13">
        <f t="shared" si="4"/>
        <v>6.5949885935472059</v>
      </c>
    </row>
    <row r="268" spans="1:6" hidden="1">
      <c r="A268" s="23" t="s">
        <v>339</v>
      </c>
      <c r="B268" s="24" t="s">
        <v>296</v>
      </c>
      <c r="C268" s="25" t="s">
        <v>453</v>
      </c>
      <c r="D268" s="21">
        <v>679000</v>
      </c>
      <c r="E268" s="35">
        <v>1652.87</v>
      </c>
      <c r="F268" s="13">
        <f t="shared" si="4"/>
        <v>0.24342709867452134</v>
      </c>
    </row>
    <row r="269" spans="1:6" ht="34.5" hidden="1">
      <c r="A269" s="23" t="s">
        <v>454</v>
      </c>
      <c r="B269" s="24" t="s">
        <v>296</v>
      </c>
      <c r="C269" s="25" t="s">
        <v>455</v>
      </c>
      <c r="D269" s="21">
        <v>664000</v>
      </c>
      <c r="E269" s="35" t="s">
        <v>13</v>
      </c>
      <c r="F269" s="13"/>
    </row>
    <row r="270" spans="1:6" ht="45.75" hidden="1">
      <c r="A270" s="23" t="s">
        <v>456</v>
      </c>
      <c r="B270" s="24" t="s">
        <v>296</v>
      </c>
      <c r="C270" s="25" t="s">
        <v>457</v>
      </c>
      <c r="D270" s="21">
        <v>664000</v>
      </c>
      <c r="E270" s="35" t="s">
        <v>13</v>
      </c>
      <c r="F270" s="13"/>
    </row>
    <row r="271" spans="1:6" hidden="1">
      <c r="A271" s="23" t="s">
        <v>345</v>
      </c>
      <c r="B271" s="24" t="s">
        <v>296</v>
      </c>
      <c r="C271" s="25" t="s">
        <v>458</v>
      </c>
      <c r="D271" s="21">
        <v>15000</v>
      </c>
      <c r="E271" s="35">
        <v>1652.87</v>
      </c>
      <c r="F271" s="13">
        <f t="shared" ref="F271:F318" si="5">E271/D271*100</f>
        <v>11.019133333333333</v>
      </c>
    </row>
    <row r="272" spans="1:6" ht="23.25" hidden="1">
      <c r="A272" s="23" t="s">
        <v>347</v>
      </c>
      <c r="B272" s="24" t="s">
        <v>296</v>
      </c>
      <c r="C272" s="25" t="s">
        <v>459</v>
      </c>
      <c r="D272" s="21">
        <v>12000</v>
      </c>
      <c r="E272" s="35" t="s">
        <v>13</v>
      </c>
      <c r="F272" s="13"/>
    </row>
    <row r="273" spans="1:6" hidden="1">
      <c r="A273" s="23" t="s">
        <v>351</v>
      </c>
      <c r="B273" s="24" t="s">
        <v>296</v>
      </c>
      <c r="C273" s="25" t="s">
        <v>460</v>
      </c>
      <c r="D273" s="21">
        <v>3000</v>
      </c>
      <c r="E273" s="35">
        <v>1652.87</v>
      </c>
      <c r="F273" s="13">
        <f t="shared" si="5"/>
        <v>55.095666666666666</v>
      </c>
    </row>
    <row r="274" spans="1:6">
      <c r="A274" s="23" t="s">
        <v>461</v>
      </c>
      <c r="B274" s="24" t="s">
        <v>296</v>
      </c>
      <c r="C274" s="25" t="s">
        <v>462</v>
      </c>
      <c r="D274" s="21">
        <v>16669243</v>
      </c>
      <c r="E274" s="35">
        <v>1688946.85</v>
      </c>
      <c r="F274" s="13">
        <f t="shared" si="5"/>
        <v>10.132114877682207</v>
      </c>
    </row>
    <row r="275" spans="1:6">
      <c r="A275" s="23" t="s">
        <v>463</v>
      </c>
      <c r="B275" s="24" t="s">
        <v>296</v>
      </c>
      <c r="C275" s="25" t="s">
        <v>464</v>
      </c>
      <c r="D275" s="21">
        <v>3770000</v>
      </c>
      <c r="E275" s="35">
        <v>87641.15</v>
      </c>
      <c r="F275" s="13">
        <f t="shared" si="5"/>
        <v>2.3246989389920421</v>
      </c>
    </row>
    <row r="276" spans="1:6" ht="23.25" hidden="1">
      <c r="A276" s="23" t="s">
        <v>319</v>
      </c>
      <c r="B276" s="24" t="s">
        <v>296</v>
      </c>
      <c r="C276" s="25" t="s">
        <v>465</v>
      </c>
      <c r="D276" s="21">
        <v>3770000</v>
      </c>
      <c r="E276" s="35">
        <v>87641.15</v>
      </c>
      <c r="F276" s="13">
        <f t="shared" si="5"/>
        <v>2.3246989389920421</v>
      </c>
    </row>
    <row r="277" spans="1:6" ht="23.25" hidden="1">
      <c r="A277" s="23" t="s">
        <v>321</v>
      </c>
      <c r="B277" s="24" t="s">
        <v>296</v>
      </c>
      <c r="C277" s="25" t="s">
        <v>466</v>
      </c>
      <c r="D277" s="21">
        <v>3770000</v>
      </c>
      <c r="E277" s="35">
        <v>87641.15</v>
      </c>
      <c r="F277" s="13">
        <f t="shared" si="5"/>
        <v>2.3246989389920421</v>
      </c>
    </row>
    <row r="278" spans="1:6" hidden="1">
      <c r="A278" s="23" t="s">
        <v>323</v>
      </c>
      <c r="B278" s="24" t="s">
        <v>296</v>
      </c>
      <c r="C278" s="25" t="s">
        <v>467</v>
      </c>
      <c r="D278" s="21">
        <v>3770000</v>
      </c>
      <c r="E278" s="35">
        <v>87641.15</v>
      </c>
      <c r="F278" s="13">
        <f t="shared" si="5"/>
        <v>2.3246989389920421</v>
      </c>
    </row>
    <row r="279" spans="1:6">
      <c r="A279" s="23" t="s">
        <v>471</v>
      </c>
      <c r="B279" s="24" t="s">
        <v>296</v>
      </c>
      <c r="C279" s="25" t="s">
        <v>472</v>
      </c>
      <c r="D279" s="21">
        <v>2717980</v>
      </c>
      <c r="E279" s="35">
        <v>932102</v>
      </c>
      <c r="F279" s="13">
        <f t="shared" si="5"/>
        <v>34.29392416426905</v>
      </c>
    </row>
    <row r="280" spans="1:6" ht="23.25" hidden="1">
      <c r="A280" s="23" t="s">
        <v>319</v>
      </c>
      <c r="B280" s="24" t="s">
        <v>296</v>
      </c>
      <c r="C280" s="25" t="s">
        <v>473</v>
      </c>
      <c r="D280" s="21">
        <v>2082587</v>
      </c>
      <c r="E280" s="35">
        <v>878102</v>
      </c>
      <c r="F280" s="13">
        <f t="shared" si="5"/>
        <v>42.16400083165793</v>
      </c>
    </row>
    <row r="281" spans="1:6" ht="23.25" hidden="1">
      <c r="A281" s="23" t="s">
        <v>321</v>
      </c>
      <c r="B281" s="24" t="s">
        <v>296</v>
      </c>
      <c r="C281" s="25" t="s">
        <v>474</v>
      </c>
      <c r="D281" s="21">
        <v>2082587</v>
      </c>
      <c r="E281" s="35">
        <v>878102</v>
      </c>
      <c r="F281" s="13">
        <f t="shared" si="5"/>
        <v>42.16400083165793</v>
      </c>
    </row>
    <row r="282" spans="1:6" hidden="1">
      <c r="A282" s="23" t="s">
        <v>323</v>
      </c>
      <c r="B282" s="24" t="s">
        <v>296</v>
      </c>
      <c r="C282" s="25" t="s">
        <v>475</v>
      </c>
      <c r="D282" s="21">
        <v>2082587</v>
      </c>
      <c r="E282" s="35">
        <v>878102</v>
      </c>
      <c r="F282" s="13">
        <f t="shared" si="5"/>
        <v>42.16400083165793</v>
      </c>
    </row>
    <row r="283" spans="1:6">
      <c r="A283" s="23" t="s">
        <v>717</v>
      </c>
      <c r="B283" s="24" t="s">
        <v>296</v>
      </c>
      <c r="C283" s="25" t="s">
        <v>476</v>
      </c>
      <c r="D283" s="21">
        <v>635393</v>
      </c>
      <c r="E283" s="35">
        <v>54000</v>
      </c>
      <c r="F283" s="13">
        <f t="shared" si="5"/>
        <v>8.4986771966326362</v>
      </c>
    </row>
    <row r="284" spans="1:6" hidden="1">
      <c r="A284" s="23" t="s">
        <v>259</v>
      </c>
      <c r="B284" s="24" t="s">
        <v>296</v>
      </c>
      <c r="C284" s="25" t="s">
        <v>477</v>
      </c>
      <c r="D284" s="21">
        <v>635393</v>
      </c>
      <c r="E284" s="35">
        <v>54000</v>
      </c>
      <c r="F284" s="13">
        <f t="shared" si="5"/>
        <v>8.4986771966326362</v>
      </c>
    </row>
    <row r="285" spans="1:6">
      <c r="A285" s="23" t="s">
        <v>478</v>
      </c>
      <c r="B285" s="24" t="s">
        <v>296</v>
      </c>
      <c r="C285" s="25" t="s">
        <v>479</v>
      </c>
      <c r="D285" s="21">
        <v>10181263</v>
      </c>
      <c r="E285" s="35">
        <v>669203.69999999995</v>
      </c>
      <c r="F285" s="13">
        <f t="shared" si="5"/>
        <v>6.5728947381086211</v>
      </c>
    </row>
    <row r="286" spans="1:6" ht="23.25" hidden="1">
      <c r="A286" s="23" t="s">
        <v>319</v>
      </c>
      <c r="B286" s="24" t="s">
        <v>296</v>
      </c>
      <c r="C286" s="25" t="s">
        <v>480</v>
      </c>
      <c r="D286" s="21">
        <v>442066.66</v>
      </c>
      <c r="E286" s="35">
        <v>20862.7</v>
      </c>
      <c r="F286" s="13">
        <f t="shared" si="5"/>
        <v>4.7193561260647883</v>
      </c>
    </row>
    <row r="287" spans="1:6" ht="23.25" hidden="1">
      <c r="A287" s="23" t="s">
        <v>321</v>
      </c>
      <c r="B287" s="24" t="s">
        <v>296</v>
      </c>
      <c r="C287" s="25" t="s">
        <v>481</v>
      </c>
      <c r="D287" s="21">
        <v>442066.66</v>
      </c>
      <c r="E287" s="35">
        <v>20862.7</v>
      </c>
      <c r="F287" s="13">
        <f t="shared" si="5"/>
        <v>4.7193561260647883</v>
      </c>
    </row>
    <row r="288" spans="1:6" hidden="1">
      <c r="A288" s="23" t="s">
        <v>323</v>
      </c>
      <c r="B288" s="24" t="s">
        <v>296</v>
      </c>
      <c r="C288" s="25" t="s">
        <v>482</v>
      </c>
      <c r="D288" s="21">
        <v>442066.66</v>
      </c>
      <c r="E288" s="35">
        <v>20862.7</v>
      </c>
      <c r="F288" s="13">
        <f t="shared" si="5"/>
        <v>4.7193561260647883</v>
      </c>
    </row>
    <row r="289" spans="1:6">
      <c r="A289" s="23" t="s">
        <v>717</v>
      </c>
      <c r="B289" s="24" t="s">
        <v>296</v>
      </c>
      <c r="C289" s="25" t="s">
        <v>483</v>
      </c>
      <c r="D289" s="21">
        <v>896161.34</v>
      </c>
      <c r="E289" s="35">
        <v>648341</v>
      </c>
      <c r="F289" s="13">
        <f t="shared" si="5"/>
        <v>72.34645939982191</v>
      </c>
    </row>
    <row r="290" spans="1:6" hidden="1">
      <c r="A290" s="23" t="s">
        <v>259</v>
      </c>
      <c r="B290" s="24" t="s">
        <v>296</v>
      </c>
      <c r="C290" s="25" t="s">
        <v>484</v>
      </c>
      <c r="D290" s="21">
        <v>896161.34</v>
      </c>
      <c r="E290" s="35">
        <v>648341</v>
      </c>
      <c r="F290" s="13">
        <f t="shared" si="5"/>
        <v>72.34645939982191</v>
      </c>
    </row>
    <row r="291" spans="1:6" hidden="1">
      <c r="A291" s="23" t="s">
        <v>339</v>
      </c>
      <c r="B291" s="24" t="s">
        <v>296</v>
      </c>
      <c r="C291" s="25" t="s">
        <v>485</v>
      </c>
      <c r="D291" s="21">
        <v>8843035</v>
      </c>
      <c r="E291" s="35" t="s">
        <v>13</v>
      </c>
      <c r="F291" s="13"/>
    </row>
    <row r="292" spans="1:6" hidden="1">
      <c r="A292" s="23" t="s">
        <v>371</v>
      </c>
      <c r="B292" s="24" t="s">
        <v>296</v>
      </c>
      <c r="C292" s="25" t="s">
        <v>486</v>
      </c>
      <c r="D292" s="21">
        <v>8843035</v>
      </c>
      <c r="E292" s="35" t="s">
        <v>13</v>
      </c>
      <c r="F292" s="13"/>
    </row>
    <row r="293" spans="1:6">
      <c r="A293" s="23" t="s">
        <v>487</v>
      </c>
      <c r="B293" s="24" t="s">
        <v>296</v>
      </c>
      <c r="C293" s="25" t="s">
        <v>488</v>
      </c>
      <c r="D293" s="21">
        <v>500000</v>
      </c>
      <c r="E293" s="35" t="s">
        <v>13</v>
      </c>
      <c r="F293" s="13"/>
    </row>
    <row r="294" spans="1:6">
      <c r="A294" s="23" t="s">
        <v>489</v>
      </c>
      <c r="B294" s="24" t="s">
        <v>296</v>
      </c>
      <c r="C294" s="25" t="s">
        <v>490</v>
      </c>
      <c r="D294" s="21">
        <v>500000</v>
      </c>
      <c r="E294" s="35" t="s">
        <v>13</v>
      </c>
      <c r="F294" s="13"/>
    </row>
    <row r="295" spans="1:6" ht="23.25" hidden="1">
      <c r="A295" s="23" t="s">
        <v>319</v>
      </c>
      <c r="B295" s="24" t="s">
        <v>296</v>
      </c>
      <c r="C295" s="25" t="s">
        <v>491</v>
      </c>
      <c r="D295" s="21">
        <v>500000</v>
      </c>
      <c r="E295" s="35" t="s">
        <v>13</v>
      </c>
      <c r="F295" s="13"/>
    </row>
    <row r="296" spans="1:6" ht="23.25" hidden="1">
      <c r="A296" s="23" t="s">
        <v>321</v>
      </c>
      <c r="B296" s="24" t="s">
        <v>296</v>
      </c>
      <c r="C296" s="25" t="s">
        <v>492</v>
      </c>
      <c r="D296" s="21">
        <v>500000</v>
      </c>
      <c r="E296" s="35" t="s">
        <v>13</v>
      </c>
      <c r="F296" s="13"/>
    </row>
    <row r="297" spans="1:6" hidden="1">
      <c r="A297" s="23" t="s">
        <v>323</v>
      </c>
      <c r="B297" s="24" t="s">
        <v>296</v>
      </c>
      <c r="C297" s="25" t="s">
        <v>493</v>
      </c>
      <c r="D297" s="21">
        <v>500000</v>
      </c>
      <c r="E297" s="35" t="s">
        <v>13</v>
      </c>
      <c r="F297" s="13"/>
    </row>
    <row r="298" spans="1:6">
      <c r="A298" s="23" t="s">
        <v>494</v>
      </c>
      <c r="B298" s="24" t="s">
        <v>296</v>
      </c>
      <c r="C298" s="25" t="s">
        <v>495</v>
      </c>
      <c r="D298" s="21">
        <v>901740340.20000005</v>
      </c>
      <c r="E298" s="35">
        <v>228968084.03</v>
      </c>
      <c r="F298" s="13">
        <f t="shared" si="5"/>
        <v>25.391797818340521</v>
      </c>
    </row>
    <row r="299" spans="1:6">
      <c r="A299" s="23" t="s">
        <v>496</v>
      </c>
      <c r="B299" s="24" t="s">
        <v>296</v>
      </c>
      <c r="C299" s="25" t="s">
        <v>497</v>
      </c>
      <c r="D299" s="21">
        <v>291345353</v>
      </c>
      <c r="E299" s="35">
        <v>84094067</v>
      </c>
      <c r="F299" s="13">
        <f t="shared" si="5"/>
        <v>28.864049532308826</v>
      </c>
    </row>
    <row r="300" spans="1:6" ht="23.25" hidden="1">
      <c r="A300" s="23" t="s">
        <v>387</v>
      </c>
      <c r="B300" s="24" t="s">
        <v>296</v>
      </c>
      <c r="C300" s="25" t="s">
        <v>498</v>
      </c>
      <c r="D300" s="21">
        <v>291345353</v>
      </c>
      <c r="E300" s="35">
        <v>84094067</v>
      </c>
      <c r="F300" s="13">
        <f t="shared" si="5"/>
        <v>28.864049532308826</v>
      </c>
    </row>
    <row r="301" spans="1:6" hidden="1">
      <c r="A301" s="23" t="s">
        <v>499</v>
      </c>
      <c r="B301" s="24" t="s">
        <v>296</v>
      </c>
      <c r="C301" s="25" t="s">
        <v>500</v>
      </c>
      <c r="D301" s="21">
        <v>291345353</v>
      </c>
      <c r="E301" s="35">
        <v>84094067</v>
      </c>
      <c r="F301" s="13">
        <f t="shared" si="5"/>
        <v>28.864049532308826</v>
      </c>
    </row>
    <row r="302" spans="1:6" ht="45.75" hidden="1">
      <c r="A302" s="23" t="s">
        <v>501</v>
      </c>
      <c r="B302" s="24" t="s">
        <v>296</v>
      </c>
      <c r="C302" s="25" t="s">
        <v>502</v>
      </c>
      <c r="D302" s="21">
        <v>271612913</v>
      </c>
      <c r="E302" s="35">
        <v>79617400</v>
      </c>
      <c r="F302" s="13">
        <f t="shared" si="5"/>
        <v>29.312818422590976</v>
      </c>
    </row>
    <row r="303" spans="1:6" hidden="1">
      <c r="A303" s="23" t="s">
        <v>503</v>
      </c>
      <c r="B303" s="24" t="s">
        <v>296</v>
      </c>
      <c r="C303" s="25" t="s">
        <v>504</v>
      </c>
      <c r="D303" s="21">
        <v>19732440</v>
      </c>
      <c r="E303" s="35">
        <v>4476667</v>
      </c>
      <c r="F303" s="13">
        <f t="shared" si="5"/>
        <v>22.686839539357525</v>
      </c>
    </row>
    <row r="304" spans="1:6">
      <c r="A304" s="23" t="s">
        <v>505</v>
      </c>
      <c r="B304" s="24" t="s">
        <v>296</v>
      </c>
      <c r="C304" s="25" t="s">
        <v>506</v>
      </c>
      <c r="D304" s="21">
        <v>463800302.39999998</v>
      </c>
      <c r="E304" s="35">
        <v>117349555.40000001</v>
      </c>
      <c r="F304" s="13">
        <f t="shared" si="5"/>
        <v>25.301741890369239</v>
      </c>
    </row>
    <row r="305" spans="1:6" ht="23.25" hidden="1">
      <c r="A305" s="23" t="s">
        <v>319</v>
      </c>
      <c r="B305" s="24" t="s">
        <v>296</v>
      </c>
      <c r="C305" s="25" t="s">
        <v>507</v>
      </c>
      <c r="D305" s="21">
        <v>1400000</v>
      </c>
      <c r="E305" s="35" t="s">
        <v>13</v>
      </c>
      <c r="F305" s="13"/>
    </row>
    <row r="306" spans="1:6" ht="23.25" hidden="1">
      <c r="A306" s="23" t="s">
        <v>321</v>
      </c>
      <c r="B306" s="24" t="s">
        <v>296</v>
      </c>
      <c r="C306" s="25" t="s">
        <v>508</v>
      </c>
      <c r="D306" s="21">
        <v>1400000</v>
      </c>
      <c r="E306" s="35" t="s">
        <v>13</v>
      </c>
      <c r="F306" s="13"/>
    </row>
    <row r="307" spans="1:6" hidden="1">
      <c r="A307" s="23" t="s">
        <v>323</v>
      </c>
      <c r="B307" s="24" t="s">
        <v>296</v>
      </c>
      <c r="C307" s="25" t="s">
        <v>509</v>
      </c>
      <c r="D307" s="21">
        <v>1400000</v>
      </c>
      <c r="E307" s="35" t="s">
        <v>13</v>
      </c>
      <c r="F307" s="13"/>
    </row>
    <row r="308" spans="1:6" ht="23.25" hidden="1">
      <c r="A308" s="23" t="s">
        <v>387</v>
      </c>
      <c r="B308" s="24" t="s">
        <v>296</v>
      </c>
      <c r="C308" s="25" t="s">
        <v>510</v>
      </c>
      <c r="D308" s="21">
        <v>456900302.39999998</v>
      </c>
      <c r="E308" s="35">
        <v>117349555.40000001</v>
      </c>
      <c r="F308" s="13">
        <f t="shared" si="5"/>
        <v>25.683842795373035</v>
      </c>
    </row>
    <row r="309" spans="1:6" hidden="1">
      <c r="A309" s="23" t="s">
        <v>499</v>
      </c>
      <c r="B309" s="24" t="s">
        <v>296</v>
      </c>
      <c r="C309" s="25" t="s">
        <v>511</v>
      </c>
      <c r="D309" s="21">
        <v>456900302.39999998</v>
      </c>
      <c r="E309" s="35">
        <v>117349555.40000001</v>
      </c>
      <c r="F309" s="13">
        <f t="shared" si="5"/>
        <v>25.683842795373035</v>
      </c>
    </row>
    <row r="310" spans="1:6" ht="45.75" hidden="1">
      <c r="A310" s="23" t="s">
        <v>501</v>
      </c>
      <c r="B310" s="24" t="s">
        <v>296</v>
      </c>
      <c r="C310" s="25" t="s">
        <v>512</v>
      </c>
      <c r="D310" s="21">
        <v>422626305</v>
      </c>
      <c r="E310" s="35">
        <v>110506267</v>
      </c>
      <c r="F310" s="13">
        <f t="shared" si="5"/>
        <v>26.147512753613384</v>
      </c>
    </row>
    <row r="311" spans="1:6" hidden="1">
      <c r="A311" s="23" t="s">
        <v>503</v>
      </c>
      <c r="B311" s="24" t="s">
        <v>296</v>
      </c>
      <c r="C311" s="25" t="s">
        <v>513</v>
      </c>
      <c r="D311" s="21">
        <v>34273997.399999999</v>
      </c>
      <c r="E311" s="35">
        <v>6843288.4000000004</v>
      </c>
      <c r="F311" s="13">
        <f t="shared" si="5"/>
        <v>19.966414539087292</v>
      </c>
    </row>
    <row r="312" spans="1:6" hidden="1">
      <c r="A312" s="23" t="s">
        <v>339</v>
      </c>
      <c r="B312" s="24" t="s">
        <v>296</v>
      </c>
      <c r="C312" s="25" t="s">
        <v>514</v>
      </c>
      <c r="D312" s="21">
        <v>5500000</v>
      </c>
      <c r="E312" s="35" t="s">
        <v>13</v>
      </c>
      <c r="F312" s="13"/>
    </row>
    <row r="313" spans="1:6" hidden="1">
      <c r="A313" s="23" t="s">
        <v>371</v>
      </c>
      <c r="B313" s="24" t="s">
        <v>296</v>
      </c>
      <c r="C313" s="25" t="s">
        <v>515</v>
      </c>
      <c r="D313" s="21">
        <v>5500000</v>
      </c>
      <c r="E313" s="35" t="s">
        <v>13</v>
      </c>
      <c r="F313" s="13"/>
    </row>
    <row r="314" spans="1:6">
      <c r="A314" s="23" t="s">
        <v>516</v>
      </c>
      <c r="B314" s="24" t="s">
        <v>296</v>
      </c>
      <c r="C314" s="25" t="s">
        <v>517</v>
      </c>
      <c r="D314" s="21">
        <v>126374371.8</v>
      </c>
      <c r="E314" s="35">
        <v>24459348.800000001</v>
      </c>
      <c r="F314" s="13">
        <f t="shared" si="5"/>
        <v>19.354674885117809</v>
      </c>
    </row>
    <row r="315" spans="1:6" ht="23.25" hidden="1">
      <c r="A315" s="23" t="s">
        <v>387</v>
      </c>
      <c r="B315" s="24" t="s">
        <v>296</v>
      </c>
      <c r="C315" s="25" t="s">
        <v>518</v>
      </c>
      <c r="D315" s="21">
        <v>124218410.8</v>
      </c>
      <c r="E315" s="35">
        <v>24459348.800000001</v>
      </c>
      <c r="F315" s="13">
        <f t="shared" si="5"/>
        <v>19.690598714373504</v>
      </c>
    </row>
    <row r="316" spans="1:6" hidden="1">
      <c r="A316" s="23" t="s">
        <v>499</v>
      </c>
      <c r="B316" s="24" t="s">
        <v>296</v>
      </c>
      <c r="C316" s="25" t="s">
        <v>519</v>
      </c>
      <c r="D316" s="21">
        <v>124218410.8</v>
      </c>
      <c r="E316" s="35">
        <v>24459348.800000001</v>
      </c>
      <c r="F316" s="13">
        <f t="shared" si="5"/>
        <v>19.690598714373504</v>
      </c>
    </row>
    <row r="317" spans="1:6" ht="45.75" hidden="1">
      <c r="A317" s="23" t="s">
        <v>501</v>
      </c>
      <c r="B317" s="24" t="s">
        <v>296</v>
      </c>
      <c r="C317" s="25" t="s">
        <v>520</v>
      </c>
      <c r="D317" s="21">
        <v>118931382</v>
      </c>
      <c r="E317" s="35">
        <v>23130920</v>
      </c>
      <c r="F317" s="13">
        <f t="shared" si="5"/>
        <v>19.448962595927792</v>
      </c>
    </row>
    <row r="318" spans="1:6" hidden="1">
      <c r="A318" s="23" t="s">
        <v>503</v>
      </c>
      <c r="B318" s="24" t="s">
        <v>296</v>
      </c>
      <c r="C318" s="25" t="s">
        <v>521</v>
      </c>
      <c r="D318" s="21">
        <v>5287028.8</v>
      </c>
      <c r="E318" s="35">
        <v>1328428.8</v>
      </c>
      <c r="F318" s="13">
        <f t="shared" si="5"/>
        <v>25.126188077507734</v>
      </c>
    </row>
    <row r="319" spans="1:6" hidden="1">
      <c r="A319" s="23" t="s">
        <v>339</v>
      </c>
      <c r="B319" s="24" t="s">
        <v>296</v>
      </c>
      <c r="C319" s="25" t="s">
        <v>522</v>
      </c>
      <c r="D319" s="21">
        <v>2155961</v>
      </c>
      <c r="E319" s="35" t="s">
        <v>13</v>
      </c>
      <c r="F319" s="13"/>
    </row>
    <row r="320" spans="1:6" hidden="1">
      <c r="A320" s="23" t="s">
        <v>371</v>
      </c>
      <c r="B320" s="24" t="s">
        <v>296</v>
      </c>
      <c r="C320" s="25" t="s">
        <v>523</v>
      </c>
      <c r="D320" s="21">
        <v>2155961</v>
      </c>
      <c r="E320" s="35" t="s">
        <v>13</v>
      </c>
      <c r="F320" s="13"/>
    </row>
    <row r="321" spans="1:6">
      <c r="A321" s="23" t="s">
        <v>524</v>
      </c>
      <c r="B321" s="24" t="s">
        <v>296</v>
      </c>
      <c r="C321" s="25" t="s">
        <v>525</v>
      </c>
      <c r="D321" s="21">
        <v>5956200</v>
      </c>
      <c r="E321" s="35">
        <v>178750</v>
      </c>
      <c r="F321" s="13">
        <f t="shared" ref="F321:F377" si="6">E321/D321*100</f>
        <v>3.0010745105940031</v>
      </c>
    </row>
    <row r="322" spans="1:6" ht="23.25" hidden="1">
      <c r="A322" s="23" t="s">
        <v>319</v>
      </c>
      <c r="B322" s="24" t="s">
        <v>296</v>
      </c>
      <c r="C322" s="25" t="s">
        <v>526</v>
      </c>
      <c r="D322" s="21">
        <v>560000</v>
      </c>
      <c r="E322" s="35" t="s">
        <v>13</v>
      </c>
      <c r="F322" s="13" t="e">
        <f t="shared" si="6"/>
        <v>#VALUE!</v>
      </c>
    </row>
    <row r="323" spans="1:6" ht="23.25" hidden="1">
      <c r="A323" s="23" t="s">
        <v>321</v>
      </c>
      <c r="B323" s="24" t="s">
        <v>296</v>
      </c>
      <c r="C323" s="25" t="s">
        <v>527</v>
      </c>
      <c r="D323" s="21">
        <v>560000</v>
      </c>
      <c r="E323" s="35" t="s">
        <v>13</v>
      </c>
      <c r="F323" s="13"/>
    </row>
    <row r="324" spans="1:6" hidden="1">
      <c r="A324" s="23" t="s">
        <v>323</v>
      </c>
      <c r="B324" s="24" t="s">
        <v>296</v>
      </c>
      <c r="C324" s="25" t="s">
        <v>528</v>
      </c>
      <c r="D324" s="21">
        <v>560000</v>
      </c>
      <c r="E324" s="35" t="s">
        <v>13</v>
      </c>
      <c r="F324" s="13"/>
    </row>
    <row r="325" spans="1:6" ht="23.25" hidden="1">
      <c r="A325" s="23" t="s">
        <v>387</v>
      </c>
      <c r="B325" s="24" t="s">
        <v>296</v>
      </c>
      <c r="C325" s="25" t="s">
        <v>529</v>
      </c>
      <c r="D325" s="21">
        <v>5396200</v>
      </c>
      <c r="E325" s="35">
        <v>178750</v>
      </c>
      <c r="F325" s="13">
        <f t="shared" si="6"/>
        <v>3.3125162151143397</v>
      </c>
    </row>
    <row r="326" spans="1:6" hidden="1">
      <c r="A326" s="23" t="s">
        <v>499</v>
      </c>
      <c r="B326" s="24" t="s">
        <v>296</v>
      </c>
      <c r="C326" s="25" t="s">
        <v>530</v>
      </c>
      <c r="D326" s="21">
        <v>5396200</v>
      </c>
      <c r="E326" s="35">
        <v>178750</v>
      </c>
      <c r="F326" s="13">
        <f t="shared" si="6"/>
        <v>3.3125162151143397</v>
      </c>
    </row>
    <row r="327" spans="1:6" ht="45.75" hidden="1">
      <c r="A327" s="23" t="s">
        <v>501</v>
      </c>
      <c r="B327" s="24" t="s">
        <v>296</v>
      </c>
      <c r="C327" s="25" t="s">
        <v>531</v>
      </c>
      <c r="D327" s="21">
        <v>4286500</v>
      </c>
      <c r="E327" s="35">
        <v>178750</v>
      </c>
      <c r="F327" s="13">
        <f t="shared" si="6"/>
        <v>4.1700688207162022</v>
      </c>
    </row>
    <row r="328" spans="1:6" hidden="1">
      <c r="A328" s="23" t="s">
        <v>503</v>
      </c>
      <c r="B328" s="24" t="s">
        <v>296</v>
      </c>
      <c r="C328" s="25" t="s">
        <v>532</v>
      </c>
      <c r="D328" s="21">
        <v>1109700</v>
      </c>
      <c r="E328" s="35" t="s">
        <v>13</v>
      </c>
      <c r="F328" s="13"/>
    </row>
    <row r="329" spans="1:6">
      <c r="A329" s="23" t="s">
        <v>533</v>
      </c>
      <c r="B329" s="24" t="s">
        <v>296</v>
      </c>
      <c r="C329" s="25" t="s">
        <v>534</v>
      </c>
      <c r="D329" s="21">
        <v>14264113</v>
      </c>
      <c r="E329" s="35">
        <v>2886362.83</v>
      </c>
      <c r="F329" s="13">
        <f t="shared" si="6"/>
        <v>20.235137158546067</v>
      </c>
    </row>
    <row r="330" spans="1:6" ht="45.75" hidden="1">
      <c r="A330" s="23" t="s">
        <v>300</v>
      </c>
      <c r="B330" s="24" t="s">
        <v>296</v>
      </c>
      <c r="C330" s="25" t="s">
        <v>535</v>
      </c>
      <c r="D330" s="21">
        <v>12545832</v>
      </c>
      <c r="E330" s="35">
        <v>2480333</v>
      </c>
      <c r="F330" s="13">
        <f t="shared" si="6"/>
        <v>19.770175465445416</v>
      </c>
    </row>
    <row r="331" spans="1:6" ht="23.25" hidden="1">
      <c r="A331" s="23" t="s">
        <v>302</v>
      </c>
      <c r="B331" s="24" t="s">
        <v>296</v>
      </c>
      <c r="C331" s="25" t="s">
        <v>536</v>
      </c>
      <c r="D331" s="21">
        <v>12545832</v>
      </c>
      <c r="E331" s="35">
        <v>2480333</v>
      </c>
      <c r="F331" s="13">
        <f t="shared" si="6"/>
        <v>19.770175465445416</v>
      </c>
    </row>
    <row r="332" spans="1:6" ht="23.25" hidden="1">
      <c r="A332" s="23" t="s">
        <v>304</v>
      </c>
      <c r="B332" s="24" t="s">
        <v>296</v>
      </c>
      <c r="C332" s="25" t="s">
        <v>537</v>
      </c>
      <c r="D332" s="21">
        <v>9439963</v>
      </c>
      <c r="E332" s="35">
        <v>1927762</v>
      </c>
      <c r="F332" s="13">
        <f t="shared" si="6"/>
        <v>20.421287668182597</v>
      </c>
    </row>
    <row r="333" spans="1:6" ht="34.5" hidden="1">
      <c r="A333" s="23" t="s">
        <v>306</v>
      </c>
      <c r="B333" s="24" t="s">
        <v>296</v>
      </c>
      <c r="C333" s="25" t="s">
        <v>538</v>
      </c>
      <c r="D333" s="21">
        <v>255000</v>
      </c>
      <c r="E333" s="35">
        <v>21305</v>
      </c>
      <c r="F333" s="13">
        <f t="shared" si="6"/>
        <v>8.3549019607843142</v>
      </c>
    </row>
    <row r="334" spans="1:6" ht="34.5" hidden="1">
      <c r="A334" s="23" t="s">
        <v>308</v>
      </c>
      <c r="B334" s="24" t="s">
        <v>296</v>
      </c>
      <c r="C334" s="25" t="s">
        <v>539</v>
      </c>
      <c r="D334" s="21">
        <v>2850869</v>
      </c>
      <c r="E334" s="35">
        <v>531266</v>
      </c>
      <c r="F334" s="13">
        <f t="shared" si="6"/>
        <v>18.635230170169166</v>
      </c>
    </row>
    <row r="335" spans="1:6" ht="23.25" hidden="1">
      <c r="A335" s="23" t="s">
        <v>319</v>
      </c>
      <c r="B335" s="24" t="s">
        <v>296</v>
      </c>
      <c r="C335" s="25" t="s">
        <v>540</v>
      </c>
      <c r="D335" s="21">
        <v>773440</v>
      </c>
      <c r="E335" s="35">
        <v>149649.82999999999</v>
      </c>
      <c r="F335" s="13">
        <f t="shared" si="6"/>
        <v>19.348602347952003</v>
      </c>
    </row>
    <row r="336" spans="1:6" ht="23.25" hidden="1">
      <c r="A336" s="23" t="s">
        <v>321</v>
      </c>
      <c r="B336" s="24" t="s">
        <v>296</v>
      </c>
      <c r="C336" s="25" t="s">
        <v>541</v>
      </c>
      <c r="D336" s="21">
        <v>773440</v>
      </c>
      <c r="E336" s="35">
        <v>149649.82999999999</v>
      </c>
      <c r="F336" s="13">
        <f t="shared" si="6"/>
        <v>19.348602347952003</v>
      </c>
    </row>
    <row r="337" spans="1:6" hidden="1">
      <c r="A337" s="23" t="s">
        <v>323</v>
      </c>
      <c r="B337" s="24" t="s">
        <v>296</v>
      </c>
      <c r="C337" s="25" t="s">
        <v>542</v>
      </c>
      <c r="D337" s="21">
        <v>773440</v>
      </c>
      <c r="E337" s="35">
        <v>149649.82999999999</v>
      </c>
      <c r="F337" s="13">
        <f t="shared" si="6"/>
        <v>19.348602347952003</v>
      </c>
    </row>
    <row r="338" spans="1:6" ht="23.25" hidden="1">
      <c r="A338" s="23" t="s">
        <v>387</v>
      </c>
      <c r="B338" s="24" t="s">
        <v>296</v>
      </c>
      <c r="C338" s="25" t="s">
        <v>543</v>
      </c>
      <c r="D338" s="21">
        <v>893401</v>
      </c>
      <c r="E338" s="35">
        <v>225000</v>
      </c>
      <c r="F338" s="13">
        <f t="shared" si="6"/>
        <v>25.184659520193058</v>
      </c>
    </row>
    <row r="339" spans="1:6" hidden="1">
      <c r="A339" s="23" t="s">
        <v>499</v>
      </c>
      <c r="B339" s="24" t="s">
        <v>296</v>
      </c>
      <c r="C339" s="25" t="s">
        <v>544</v>
      </c>
      <c r="D339" s="21">
        <v>893401</v>
      </c>
      <c r="E339" s="35">
        <v>225000</v>
      </c>
      <c r="F339" s="13">
        <f t="shared" si="6"/>
        <v>25.184659520193058</v>
      </c>
    </row>
    <row r="340" spans="1:6" hidden="1">
      <c r="A340" s="23" t="s">
        <v>503</v>
      </c>
      <c r="B340" s="24" t="s">
        <v>296</v>
      </c>
      <c r="C340" s="25" t="s">
        <v>545</v>
      </c>
      <c r="D340" s="21">
        <v>893401</v>
      </c>
      <c r="E340" s="35">
        <v>225000</v>
      </c>
      <c r="F340" s="13">
        <f t="shared" si="6"/>
        <v>25.184659520193058</v>
      </c>
    </row>
    <row r="341" spans="1:6" hidden="1">
      <c r="A341" s="23" t="s">
        <v>339</v>
      </c>
      <c r="B341" s="24" t="s">
        <v>296</v>
      </c>
      <c r="C341" s="25" t="s">
        <v>546</v>
      </c>
      <c r="D341" s="21">
        <v>51440</v>
      </c>
      <c r="E341" s="35">
        <v>31380</v>
      </c>
      <c r="F341" s="13">
        <f t="shared" si="6"/>
        <v>61.00311041990669</v>
      </c>
    </row>
    <row r="342" spans="1:6" hidden="1">
      <c r="A342" s="23" t="s">
        <v>345</v>
      </c>
      <c r="B342" s="24" t="s">
        <v>296</v>
      </c>
      <c r="C342" s="25" t="s">
        <v>547</v>
      </c>
      <c r="D342" s="21">
        <v>51440</v>
      </c>
      <c r="E342" s="35">
        <v>31380</v>
      </c>
      <c r="F342" s="13">
        <f t="shared" si="6"/>
        <v>61.00311041990669</v>
      </c>
    </row>
    <row r="343" spans="1:6" ht="23.25" hidden="1">
      <c r="A343" s="23" t="s">
        <v>347</v>
      </c>
      <c r="B343" s="24" t="s">
        <v>296</v>
      </c>
      <c r="C343" s="25" t="s">
        <v>548</v>
      </c>
      <c r="D343" s="21">
        <v>10000</v>
      </c>
      <c r="E343" s="35">
        <v>380</v>
      </c>
      <c r="F343" s="13">
        <f t="shared" si="6"/>
        <v>3.8</v>
      </c>
    </row>
    <row r="344" spans="1:6" hidden="1">
      <c r="A344" s="23" t="s">
        <v>351</v>
      </c>
      <c r="B344" s="24" t="s">
        <v>296</v>
      </c>
      <c r="C344" s="25" t="s">
        <v>549</v>
      </c>
      <c r="D344" s="21">
        <v>41440</v>
      </c>
      <c r="E344" s="35">
        <v>31000</v>
      </c>
      <c r="F344" s="13">
        <f t="shared" si="6"/>
        <v>74.806949806949802</v>
      </c>
    </row>
    <row r="345" spans="1:6">
      <c r="A345" s="23" t="s">
        <v>550</v>
      </c>
      <c r="B345" s="24" t="s">
        <v>296</v>
      </c>
      <c r="C345" s="25" t="s">
        <v>551</v>
      </c>
      <c r="D345" s="21">
        <v>115473043.04000001</v>
      </c>
      <c r="E345" s="35">
        <v>25312875.300000001</v>
      </c>
      <c r="F345" s="13">
        <f t="shared" si="6"/>
        <v>21.92102557757276</v>
      </c>
    </row>
    <row r="346" spans="1:6">
      <c r="A346" s="23" t="s">
        <v>552</v>
      </c>
      <c r="B346" s="24" t="s">
        <v>296</v>
      </c>
      <c r="C346" s="25" t="s">
        <v>553</v>
      </c>
      <c r="D346" s="21">
        <v>107490587.04000001</v>
      </c>
      <c r="E346" s="35">
        <v>24266327</v>
      </c>
      <c r="F346" s="13">
        <f t="shared" si="6"/>
        <v>22.575304190096084</v>
      </c>
    </row>
    <row r="347" spans="1:6" ht="23.25" hidden="1">
      <c r="A347" s="23" t="s">
        <v>387</v>
      </c>
      <c r="B347" s="24" t="s">
        <v>296</v>
      </c>
      <c r="C347" s="25" t="s">
        <v>554</v>
      </c>
      <c r="D347" s="21">
        <v>104008269.04000001</v>
      </c>
      <c r="E347" s="35">
        <v>24266327</v>
      </c>
      <c r="F347" s="13">
        <f t="shared" si="6"/>
        <v>23.331151670899878</v>
      </c>
    </row>
    <row r="348" spans="1:6" hidden="1">
      <c r="A348" s="23" t="s">
        <v>499</v>
      </c>
      <c r="B348" s="24" t="s">
        <v>296</v>
      </c>
      <c r="C348" s="25" t="s">
        <v>555</v>
      </c>
      <c r="D348" s="21">
        <v>104008269.04000001</v>
      </c>
      <c r="E348" s="35">
        <v>24266327</v>
      </c>
      <c r="F348" s="13">
        <f t="shared" si="6"/>
        <v>23.331151670899878</v>
      </c>
    </row>
    <row r="349" spans="1:6" ht="45.75" hidden="1">
      <c r="A349" s="23" t="s">
        <v>501</v>
      </c>
      <c r="B349" s="24" t="s">
        <v>296</v>
      </c>
      <c r="C349" s="25" t="s">
        <v>556</v>
      </c>
      <c r="D349" s="21">
        <v>97604172</v>
      </c>
      <c r="E349" s="35">
        <v>23900000</v>
      </c>
      <c r="F349" s="13">
        <f t="shared" si="6"/>
        <v>24.486658213749305</v>
      </c>
    </row>
    <row r="350" spans="1:6" hidden="1">
      <c r="A350" s="23" t="s">
        <v>503</v>
      </c>
      <c r="B350" s="24" t="s">
        <v>296</v>
      </c>
      <c r="C350" s="25" t="s">
        <v>557</v>
      </c>
      <c r="D350" s="21">
        <v>6404097.04</v>
      </c>
      <c r="E350" s="35">
        <v>366327</v>
      </c>
      <c r="F350" s="13">
        <f t="shared" si="6"/>
        <v>5.7201975190557075</v>
      </c>
    </row>
    <row r="351" spans="1:6" hidden="1">
      <c r="A351" s="23" t="s">
        <v>339</v>
      </c>
      <c r="B351" s="24" t="s">
        <v>296</v>
      </c>
      <c r="C351" s="25" t="s">
        <v>558</v>
      </c>
      <c r="D351" s="21">
        <v>3482318</v>
      </c>
      <c r="E351" s="35" t="s">
        <v>13</v>
      </c>
      <c r="F351" s="13"/>
    </row>
    <row r="352" spans="1:6" hidden="1">
      <c r="A352" s="23" t="s">
        <v>341</v>
      </c>
      <c r="B352" s="24" t="s">
        <v>296</v>
      </c>
      <c r="C352" s="25" t="s">
        <v>559</v>
      </c>
      <c r="D352" s="21">
        <v>36694</v>
      </c>
      <c r="E352" s="35" t="s">
        <v>13</v>
      </c>
      <c r="F352" s="13"/>
    </row>
    <row r="353" spans="1:6" ht="23.25" hidden="1">
      <c r="A353" s="23" t="s">
        <v>343</v>
      </c>
      <c r="B353" s="24" t="s">
        <v>296</v>
      </c>
      <c r="C353" s="25" t="s">
        <v>560</v>
      </c>
      <c r="D353" s="21">
        <v>36694</v>
      </c>
      <c r="E353" s="35" t="s">
        <v>13</v>
      </c>
      <c r="F353" s="13"/>
    </row>
    <row r="354" spans="1:6" hidden="1">
      <c r="A354" s="23" t="s">
        <v>371</v>
      </c>
      <c r="B354" s="24" t="s">
        <v>296</v>
      </c>
      <c r="C354" s="25" t="s">
        <v>561</v>
      </c>
      <c r="D354" s="21">
        <v>3445624</v>
      </c>
      <c r="E354" s="35" t="s">
        <v>13</v>
      </c>
      <c r="F354" s="13"/>
    </row>
    <row r="355" spans="1:6">
      <c r="A355" s="23" t="s">
        <v>562</v>
      </c>
      <c r="B355" s="24" t="s">
        <v>296</v>
      </c>
      <c r="C355" s="25" t="s">
        <v>563</v>
      </c>
      <c r="D355" s="21">
        <v>7982456</v>
      </c>
      <c r="E355" s="35">
        <v>1046548.3</v>
      </c>
      <c r="F355" s="13">
        <f t="shared" si="6"/>
        <v>13.110605307439215</v>
      </c>
    </row>
    <row r="356" spans="1:6" ht="45.75" hidden="1">
      <c r="A356" s="23" t="s">
        <v>300</v>
      </c>
      <c r="B356" s="24" t="s">
        <v>296</v>
      </c>
      <c r="C356" s="25" t="s">
        <v>564</v>
      </c>
      <c r="D356" s="21">
        <v>7343229</v>
      </c>
      <c r="E356" s="35">
        <v>1029815.11</v>
      </c>
      <c r="F356" s="13">
        <f t="shared" si="6"/>
        <v>14.024009192686215</v>
      </c>
    </row>
    <row r="357" spans="1:6" ht="23.25" hidden="1">
      <c r="A357" s="23" t="s">
        <v>302</v>
      </c>
      <c r="B357" s="24" t="s">
        <v>296</v>
      </c>
      <c r="C357" s="25" t="s">
        <v>565</v>
      </c>
      <c r="D357" s="21">
        <v>7343229</v>
      </c>
      <c r="E357" s="35">
        <v>1029815.11</v>
      </c>
      <c r="F357" s="13">
        <f t="shared" si="6"/>
        <v>14.024009192686215</v>
      </c>
    </row>
    <row r="358" spans="1:6" ht="23.25" hidden="1">
      <c r="A358" s="23" t="s">
        <v>304</v>
      </c>
      <c r="B358" s="24" t="s">
        <v>296</v>
      </c>
      <c r="C358" s="25" t="s">
        <v>566</v>
      </c>
      <c r="D358" s="21">
        <v>5561620</v>
      </c>
      <c r="E358" s="35">
        <v>794405.33</v>
      </c>
      <c r="F358" s="13">
        <f t="shared" si="6"/>
        <v>14.283703848878563</v>
      </c>
    </row>
    <row r="359" spans="1:6" ht="34.5" hidden="1">
      <c r="A359" s="23" t="s">
        <v>306</v>
      </c>
      <c r="B359" s="24" t="s">
        <v>296</v>
      </c>
      <c r="C359" s="25" t="s">
        <v>567</v>
      </c>
      <c r="D359" s="21">
        <v>102000</v>
      </c>
      <c r="E359" s="35">
        <v>27864.2</v>
      </c>
      <c r="F359" s="13">
        <f t="shared" si="6"/>
        <v>27.317843137254904</v>
      </c>
    </row>
    <row r="360" spans="1:6" ht="34.5" hidden="1">
      <c r="A360" s="23" t="s">
        <v>308</v>
      </c>
      <c r="B360" s="24" t="s">
        <v>296</v>
      </c>
      <c r="C360" s="25" t="s">
        <v>568</v>
      </c>
      <c r="D360" s="21">
        <v>1679609</v>
      </c>
      <c r="E360" s="35">
        <v>207545.58</v>
      </c>
      <c r="F360" s="13">
        <f t="shared" si="6"/>
        <v>12.356779464744474</v>
      </c>
    </row>
    <row r="361" spans="1:6" ht="23.25" hidden="1">
      <c r="A361" s="23" t="s">
        <v>319</v>
      </c>
      <c r="B361" s="24" t="s">
        <v>296</v>
      </c>
      <c r="C361" s="25" t="s">
        <v>569</v>
      </c>
      <c r="D361" s="21">
        <v>589227</v>
      </c>
      <c r="E361" s="35">
        <v>16733.189999999999</v>
      </c>
      <c r="F361" s="13">
        <f t="shared" si="6"/>
        <v>2.839854589148155</v>
      </c>
    </row>
    <row r="362" spans="1:6" ht="23.25" hidden="1">
      <c r="A362" s="23" t="s">
        <v>321</v>
      </c>
      <c r="B362" s="24" t="s">
        <v>296</v>
      </c>
      <c r="C362" s="25" t="s">
        <v>570</v>
      </c>
      <c r="D362" s="21">
        <v>589227</v>
      </c>
      <c r="E362" s="35">
        <v>16733.189999999999</v>
      </c>
      <c r="F362" s="13">
        <f t="shared" si="6"/>
        <v>2.839854589148155</v>
      </c>
    </row>
    <row r="363" spans="1:6" hidden="1">
      <c r="A363" s="23" t="s">
        <v>323</v>
      </c>
      <c r="B363" s="24" t="s">
        <v>296</v>
      </c>
      <c r="C363" s="25" t="s">
        <v>571</v>
      </c>
      <c r="D363" s="21">
        <v>589227</v>
      </c>
      <c r="E363" s="35">
        <v>16733.189999999999</v>
      </c>
      <c r="F363" s="13">
        <f t="shared" si="6"/>
        <v>2.839854589148155</v>
      </c>
    </row>
    <row r="364" spans="1:6" ht="23.25" hidden="1">
      <c r="A364" s="23" t="s">
        <v>387</v>
      </c>
      <c r="B364" s="24" t="s">
        <v>296</v>
      </c>
      <c r="C364" s="25" t="s">
        <v>572</v>
      </c>
      <c r="D364" s="21">
        <v>50000</v>
      </c>
      <c r="E364" s="35" t="s">
        <v>13</v>
      </c>
      <c r="F364" s="13"/>
    </row>
    <row r="365" spans="1:6" hidden="1">
      <c r="A365" s="23" t="s">
        <v>499</v>
      </c>
      <c r="B365" s="24" t="s">
        <v>296</v>
      </c>
      <c r="C365" s="25" t="s">
        <v>573</v>
      </c>
      <c r="D365" s="21">
        <v>50000</v>
      </c>
      <c r="E365" s="35" t="s">
        <v>13</v>
      </c>
      <c r="F365" s="13"/>
    </row>
    <row r="366" spans="1:6" hidden="1">
      <c r="A366" s="23" t="s">
        <v>503</v>
      </c>
      <c r="B366" s="24" t="s">
        <v>296</v>
      </c>
      <c r="C366" s="25" t="s">
        <v>574</v>
      </c>
      <c r="D366" s="21">
        <v>50000</v>
      </c>
      <c r="E366" s="35" t="s">
        <v>13</v>
      </c>
      <c r="F366" s="13"/>
    </row>
    <row r="367" spans="1:6">
      <c r="A367" s="23" t="s">
        <v>575</v>
      </c>
      <c r="B367" s="24" t="s">
        <v>296</v>
      </c>
      <c r="C367" s="25" t="s">
        <v>576</v>
      </c>
      <c r="D367" s="21">
        <v>23372687</v>
      </c>
      <c r="E367" s="35">
        <v>2819783.69</v>
      </c>
      <c r="F367" s="13">
        <f t="shared" si="6"/>
        <v>12.064439531492463</v>
      </c>
    </row>
    <row r="368" spans="1:6">
      <c r="A368" s="23" t="s">
        <v>577</v>
      </c>
      <c r="B368" s="24" t="s">
        <v>296</v>
      </c>
      <c r="C368" s="25" t="s">
        <v>578</v>
      </c>
      <c r="D368" s="21">
        <v>503944</v>
      </c>
      <c r="E368" s="35">
        <v>65445.95</v>
      </c>
      <c r="F368" s="13">
        <f t="shared" si="6"/>
        <v>12.986750511961645</v>
      </c>
    </row>
    <row r="369" spans="1:6" hidden="1">
      <c r="A369" s="23" t="s">
        <v>579</v>
      </c>
      <c r="B369" s="24" t="s">
        <v>296</v>
      </c>
      <c r="C369" s="25" t="s">
        <v>580</v>
      </c>
      <c r="D369" s="21">
        <v>503944</v>
      </c>
      <c r="E369" s="35">
        <v>65445.95</v>
      </c>
      <c r="F369" s="13">
        <f t="shared" si="6"/>
        <v>12.986750511961645</v>
      </c>
    </row>
    <row r="370" spans="1:6" ht="23.25" hidden="1">
      <c r="A370" s="23" t="s">
        <v>581</v>
      </c>
      <c r="B370" s="24" t="s">
        <v>296</v>
      </c>
      <c r="C370" s="25" t="s">
        <v>582</v>
      </c>
      <c r="D370" s="21">
        <v>503944</v>
      </c>
      <c r="E370" s="35">
        <v>65445.95</v>
      </c>
      <c r="F370" s="13">
        <f t="shared" si="6"/>
        <v>12.986750511961645</v>
      </c>
    </row>
    <row r="371" spans="1:6" ht="23.25" hidden="1">
      <c r="A371" s="23" t="s">
        <v>583</v>
      </c>
      <c r="B371" s="24" t="s">
        <v>296</v>
      </c>
      <c r="C371" s="25" t="s">
        <v>584</v>
      </c>
      <c r="D371" s="21">
        <v>503944</v>
      </c>
      <c r="E371" s="35">
        <v>65445.95</v>
      </c>
      <c r="F371" s="13">
        <f t="shared" si="6"/>
        <v>12.986750511961645</v>
      </c>
    </row>
    <row r="372" spans="1:6">
      <c r="A372" s="23" t="s">
        <v>585</v>
      </c>
      <c r="B372" s="24" t="s">
        <v>296</v>
      </c>
      <c r="C372" s="25" t="s">
        <v>586</v>
      </c>
      <c r="D372" s="21">
        <v>1886543</v>
      </c>
      <c r="E372" s="35">
        <v>154337.74</v>
      </c>
      <c r="F372" s="13">
        <f t="shared" si="6"/>
        <v>8.1809818276074289</v>
      </c>
    </row>
    <row r="373" spans="1:6" hidden="1">
      <c r="A373" s="23" t="s">
        <v>579</v>
      </c>
      <c r="B373" s="24" t="s">
        <v>296</v>
      </c>
      <c r="C373" s="25" t="s">
        <v>587</v>
      </c>
      <c r="D373" s="21">
        <v>1180843</v>
      </c>
      <c r="E373" s="35">
        <v>146072.46</v>
      </c>
      <c r="F373" s="13">
        <f t="shared" si="6"/>
        <v>12.370184690090046</v>
      </c>
    </row>
    <row r="374" spans="1:6" hidden="1">
      <c r="A374" s="23" t="s">
        <v>588</v>
      </c>
      <c r="B374" s="24" t="s">
        <v>296</v>
      </c>
      <c r="C374" s="25" t="s">
        <v>589</v>
      </c>
      <c r="D374" s="21">
        <v>639775</v>
      </c>
      <c r="E374" s="35">
        <v>126072.46</v>
      </c>
      <c r="F374" s="13">
        <f t="shared" si="6"/>
        <v>19.705749677621039</v>
      </c>
    </row>
    <row r="375" spans="1:6" ht="23.25" hidden="1">
      <c r="A375" s="23" t="s">
        <v>590</v>
      </c>
      <c r="B375" s="24" t="s">
        <v>296</v>
      </c>
      <c r="C375" s="25" t="s">
        <v>591</v>
      </c>
      <c r="D375" s="21">
        <v>639775</v>
      </c>
      <c r="E375" s="35">
        <v>126072.46</v>
      </c>
      <c r="F375" s="13">
        <f t="shared" si="6"/>
        <v>19.705749677621039</v>
      </c>
    </row>
    <row r="376" spans="1:6" ht="23.25" hidden="1">
      <c r="A376" s="23" t="s">
        <v>581</v>
      </c>
      <c r="B376" s="24" t="s">
        <v>296</v>
      </c>
      <c r="C376" s="25" t="s">
        <v>592</v>
      </c>
      <c r="D376" s="21">
        <v>541068</v>
      </c>
      <c r="E376" s="35">
        <v>20000</v>
      </c>
      <c r="F376" s="13">
        <f t="shared" si="6"/>
        <v>3.6963930596523911</v>
      </c>
    </row>
    <row r="377" spans="1:6" ht="23.25" hidden="1">
      <c r="A377" s="23" t="s">
        <v>583</v>
      </c>
      <c r="B377" s="24" t="s">
        <v>296</v>
      </c>
      <c r="C377" s="25" t="s">
        <v>593</v>
      </c>
      <c r="D377" s="21">
        <v>20000</v>
      </c>
      <c r="E377" s="35">
        <v>20000</v>
      </c>
      <c r="F377" s="13">
        <f t="shared" si="6"/>
        <v>100</v>
      </c>
    </row>
    <row r="378" spans="1:6" hidden="1">
      <c r="A378" s="23" t="s">
        <v>594</v>
      </c>
      <c r="B378" s="24" t="s">
        <v>296</v>
      </c>
      <c r="C378" s="25" t="s">
        <v>595</v>
      </c>
      <c r="D378" s="21">
        <v>521068</v>
      </c>
      <c r="E378" s="35" t="s">
        <v>13</v>
      </c>
      <c r="F378" s="13"/>
    </row>
    <row r="379" spans="1:6" ht="23.25" hidden="1">
      <c r="A379" s="23" t="s">
        <v>468</v>
      </c>
      <c r="B379" s="24" t="s">
        <v>296</v>
      </c>
      <c r="C379" s="25" t="s">
        <v>596</v>
      </c>
      <c r="D379" s="21">
        <v>302500</v>
      </c>
      <c r="E379" s="35" t="s">
        <v>13</v>
      </c>
      <c r="F379" s="13"/>
    </row>
    <row r="380" spans="1:6" hidden="1">
      <c r="A380" s="23" t="s">
        <v>469</v>
      </c>
      <c r="B380" s="24" t="s">
        <v>296</v>
      </c>
      <c r="C380" s="25" t="s">
        <v>597</v>
      </c>
      <c r="D380" s="21">
        <v>302500</v>
      </c>
      <c r="E380" s="35" t="s">
        <v>13</v>
      </c>
      <c r="F380" s="13"/>
    </row>
    <row r="381" spans="1:6" ht="34.5" hidden="1">
      <c r="A381" s="23" t="s">
        <v>470</v>
      </c>
      <c r="B381" s="24" t="s">
        <v>296</v>
      </c>
      <c r="C381" s="25" t="s">
        <v>598</v>
      </c>
      <c r="D381" s="21">
        <v>302500</v>
      </c>
      <c r="E381" s="35" t="s">
        <v>13</v>
      </c>
      <c r="F381" s="13"/>
    </row>
    <row r="382" spans="1:6" hidden="1">
      <c r="A382" s="23" t="s">
        <v>339</v>
      </c>
      <c r="B382" s="24" t="s">
        <v>296</v>
      </c>
      <c r="C382" s="25" t="s">
        <v>599</v>
      </c>
      <c r="D382" s="21">
        <v>403200</v>
      </c>
      <c r="E382" s="35">
        <v>8265.2800000000007</v>
      </c>
      <c r="F382" s="13">
        <f t="shared" ref="F382:F430" si="7">E382/D382*100</f>
        <v>2.0499206349206349</v>
      </c>
    </row>
    <row r="383" spans="1:6" ht="34.5" hidden="1">
      <c r="A383" s="23" t="s">
        <v>454</v>
      </c>
      <c r="B383" s="24" t="s">
        <v>296</v>
      </c>
      <c r="C383" s="25" t="s">
        <v>600</v>
      </c>
      <c r="D383" s="21">
        <v>166200</v>
      </c>
      <c r="E383" s="35">
        <v>8265.2800000000007</v>
      </c>
      <c r="F383" s="13">
        <f t="shared" si="7"/>
        <v>4.9730926594464506</v>
      </c>
    </row>
    <row r="384" spans="1:6" ht="45.75" hidden="1">
      <c r="A384" s="23" t="s">
        <v>456</v>
      </c>
      <c r="B384" s="24" t="s">
        <v>296</v>
      </c>
      <c r="C384" s="25" t="s">
        <v>601</v>
      </c>
      <c r="D384" s="21">
        <v>166200</v>
      </c>
      <c r="E384" s="35">
        <v>8265.2800000000007</v>
      </c>
      <c r="F384" s="13">
        <f t="shared" si="7"/>
        <v>4.9730926594464506</v>
      </c>
    </row>
    <row r="385" spans="1:6" hidden="1">
      <c r="A385" s="23" t="s">
        <v>371</v>
      </c>
      <c r="B385" s="24" t="s">
        <v>296</v>
      </c>
      <c r="C385" s="25" t="s">
        <v>602</v>
      </c>
      <c r="D385" s="21">
        <v>237000</v>
      </c>
      <c r="E385" s="35" t="s">
        <v>13</v>
      </c>
      <c r="F385" s="13"/>
    </row>
    <row r="386" spans="1:6">
      <c r="A386" s="23" t="s">
        <v>603</v>
      </c>
      <c r="B386" s="24" t="s">
        <v>296</v>
      </c>
      <c r="C386" s="25" t="s">
        <v>604</v>
      </c>
      <c r="D386" s="21">
        <v>20982200</v>
      </c>
      <c r="E386" s="35">
        <v>2600000</v>
      </c>
      <c r="F386" s="13">
        <f t="shared" si="7"/>
        <v>12.391455614759177</v>
      </c>
    </row>
    <row r="387" spans="1:6" hidden="1">
      <c r="A387" s="23" t="s">
        <v>579</v>
      </c>
      <c r="B387" s="24" t="s">
        <v>296</v>
      </c>
      <c r="C387" s="25" t="s">
        <v>605</v>
      </c>
      <c r="D387" s="21">
        <v>200000</v>
      </c>
      <c r="E387" s="35" t="s">
        <v>13</v>
      </c>
      <c r="F387" s="13"/>
    </row>
    <row r="388" spans="1:6" hidden="1">
      <c r="A388" s="23" t="s">
        <v>588</v>
      </c>
      <c r="B388" s="24" t="s">
        <v>296</v>
      </c>
      <c r="C388" s="25" t="s">
        <v>606</v>
      </c>
      <c r="D388" s="21">
        <v>200000</v>
      </c>
      <c r="E388" s="35" t="s">
        <v>13</v>
      </c>
      <c r="F388" s="13"/>
    </row>
    <row r="389" spans="1:6" ht="23.25" hidden="1">
      <c r="A389" s="23" t="s">
        <v>590</v>
      </c>
      <c r="B389" s="24" t="s">
        <v>296</v>
      </c>
      <c r="C389" s="25" t="s">
        <v>607</v>
      </c>
      <c r="D389" s="21">
        <v>200000</v>
      </c>
      <c r="E389" s="35" t="s">
        <v>13</v>
      </c>
      <c r="F389" s="13"/>
    </row>
    <row r="390" spans="1:6" ht="23.25" hidden="1">
      <c r="A390" s="23" t="s">
        <v>468</v>
      </c>
      <c r="B390" s="24" t="s">
        <v>296</v>
      </c>
      <c r="C390" s="25" t="s">
        <v>608</v>
      </c>
      <c r="D390" s="21">
        <v>13066500</v>
      </c>
      <c r="E390" s="35" t="s">
        <v>13</v>
      </c>
      <c r="F390" s="13"/>
    </row>
    <row r="391" spans="1:6" hidden="1">
      <c r="A391" s="23" t="s">
        <v>469</v>
      </c>
      <c r="B391" s="24" t="s">
        <v>296</v>
      </c>
      <c r="C391" s="25" t="s">
        <v>609</v>
      </c>
      <c r="D391" s="21">
        <v>13066500</v>
      </c>
      <c r="E391" s="35" t="s">
        <v>13</v>
      </c>
      <c r="F391" s="13"/>
    </row>
    <row r="392" spans="1:6" ht="34.5" hidden="1">
      <c r="A392" s="23" t="s">
        <v>610</v>
      </c>
      <c r="B392" s="24" t="s">
        <v>296</v>
      </c>
      <c r="C392" s="25" t="s">
        <v>611</v>
      </c>
      <c r="D392" s="21">
        <v>13066500</v>
      </c>
      <c r="E392" s="35" t="s">
        <v>13</v>
      </c>
      <c r="F392" s="13"/>
    </row>
    <row r="393" spans="1:6" ht="23.25" hidden="1">
      <c r="A393" s="23" t="s">
        <v>387</v>
      </c>
      <c r="B393" s="24" t="s">
        <v>296</v>
      </c>
      <c r="C393" s="25" t="s">
        <v>612</v>
      </c>
      <c r="D393" s="21">
        <v>7715700</v>
      </c>
      <c r="E393" s="35">
        <v>2600000</v>
      </c>
      <c r="F393" s="13">
        <f t="shared" si="7"/>
        <v>33.697525823969308</v>
      </c>
    </row>
    <row r="394" spans="1:6" hidden="1">
      <c r="A394" s="23" t="s">
        <v>499</v>
      </c>
      <c r="B394" s="24" t="s">
        <v>296</v>
      </c>
      <c r="C394" s="25" t="s">
        <v>613</v>
      </c>
      <c r="D394" s="21">
        <v>7715700</v>
      </c>
      <c r="E394" s="35">
        <v>2600000</v>
      </c>
      <c r="F394" s="13">
        <f t="shared" si="7"/>
        <v>33.697525823969308</v>
      </c>
    </row>
    <row r="395" spans="1:6" ht="45.75" hidden="1">
      <c r="A395" s="23" t="s">
        <v>501</v>
      </c>
      <c r="B395" s="24" t="s">
        <v>296</v>
      </c>
      <c r="C395" s="25" t="s">
        <v>614</v>
      </c>
      <c r="D395" s="21">
        <v>651800</v>
      </c>
      <c r="E395" s="35" t="s">
        <v>13</v>
      </c>
      <c r="F395" s="13"/>
    </row>
    <row r="396" spans="1:6" hidden="1">
      <c r="A396" s="23" t="s">
        <v>503</v>
      </c>
      <c r="B396" s="24" t="s">
        <v>296</v>
      </c>
      <c r="C396" s="25" t="s">
        <v>615</v>
      </c>
      <c r="D396" s="21">
        <v>7063900</v>
      </c>
      <c r="E396" s="35">
        <v>2600000</v>
      </c>
      <c r="F396" s="13">
        <f t="shared" si="7"/>
        <v>36.806863064312914</v>
      </c>
    </row>
    <row r="397" spans="1:6">
      <c r="A397" s="23" t="s">
        <v>616</v>
      </c>
      <c r="B397" s="24" t="s">
        <v>296</v>
      </c>
      <c r="C397" s="25" t="s">
        <v>617</v>
      </c>
      <c r="D397" s="21">
        <v>1917776</v>
      </c>
      <c r="E397" s="35">
        <v>64194.86</v>
      </c>
      <c r="F397" s="13">
        <f t="shared" si="7"/>
        <v>3.3473596499278329</v>
      </c>
    </row>
    <row r="398" spans="1:6">
      <c r="A398" s="23" t="s">
        <v>618</v>
      </c>
      <c r="B398" s="24" t="s">
        <v>296</v>
      </c>
      <c r="C398" s="25" t="s">
        <v>619</v>
      </c>
      <c r="D398" s="21">
        <v>1917776</v>
      </c>
      <c r="E398" s="35">
        <v>64194.86</v>
      </c>
      <c r="F398" s="13">
        <f t="shared" si="7"/>
        <v>3.3473596499278329</v>
      </c>
    </row>
    <row r="399" spans="1:6" ht="45.75" hidden="1">
      <c r="A399" s="23" t="s">
        <v>300</v>
      </c>
      <c r="B399" s="24" t="s">
        <v>296</v>
      </c>
      <c r="C399" s="25" t="s">
        <v>620</v>
      </c>
      <c r="D399" s="21">
        <v>65000</v>
      </c>
      <c r="E399" s="35">
        <v>23560</v>
      </c>
      <c r="F399" s="13">
        <f t="shared" si="7"/>
        <v>36.246153846153845</v>
      </c>
    </row>
    <row r="400" spans="1:6" ht="23.25" hidden="1">
      <c r="A400" s="23" t="s">
        <v>302</v>
      </c>
      <c r="B400" s="24" t="s">
        <v>296</v>
      </c>
      <c r="C400" s="25" t="s">
        <v>621</v>
      </c>
      <c r="D400" s="21">
        <v>65000</v>
      </c>
      <c r="E400" s="35">
        <v>23560</v>
      </c>
      <c r="F400" s="13">
        <f t="shared" si="7"/>
        <v>36.246153846153845</v>
      </c>
    </row>
    <row r="401" spans="1:6" ht="45.75" hidden="1">
      <c r="A401" s="23" t="s">
        <v>316</v>
      </c>
      <c r="B401" s="24" t="s">
        <v>296</v>
      </c>
      <c r="C401" s="25" t="s">
        <v>622</v>
      </c>
      <c r="D401" s="21">
        <v>65000</v>
      </c>
      <c r="E401" s="35">
        <v>23560</v>
      </c>
      <c r="F401" s="13">
        <f t="shared" si="7"/>
        <v>36.246153846153845</v>
      </c>
    </row>
    <row r="402" spans="1:6" ht="23.25" hidden="1">
      <c r="A402" s="23" t="s">
        <v>319</v>
      </c>
      <c r="B402" s="24" t="s">
        <v>296</v>
      </c>
      <c r="C402" s="25" t="s">
        <v>623</v>
      </c>
      <c r="D402" s="21">
        <v>315000</v>
      </c>
      <c r="E402" s="35">
        <v>20858.86</v>
      </c>
      <c r="F402" s="13">
        <f t="shared" si="7"/>
        <v>6.6218603174603183</v>
      </c>
    </row>
    <row r="403" spans="1:6" ht="23.25" hidden="1">
      <c r="A403" s="23" t="s">
        <v>321</v>
      </c>
      <c r="B403" s="24" t="s">
        <v>296</v>
      </c>
      <c r="C403" s="25" t="s">
        <v>624</v>
      </c>
      <c r="D403" s="21">
        <v>315000</v>
      </c>
      <c r="E403" s="35">
        <v>20858.86</v>
      </c>
      <c r="F403" s="13">
        <f t="shared" si="7"/>
        <v>6.6218603174603183</v>
      </c>
    </row>
    <row r="404" spans="1:6" hidden="1">
      <c r="A404" s="23" t="s">
        <v>323</v>
      </c>
      <c r="B404" s="24" t="s">
        <v>296</v>
      </c>
      <c r="C404" s="25" t="s">
        <v>625</v>
      </c>
      <c r="D404" s="21">
        <v>315000</v>
      </c>
      <c r="E404" s="35">
        <v>20858.86</v>
      </c>
      <c r="F404" s="13">
        <f t="shared" si="7"/>
        <v>6.6218603174603183</v>
      </c>
    </row>
    <row r="405" spans="1:6">
      <c r="A405" s="23" t="s">
        <v>335</v>
      </c>
      <c r="B405" s="24" t="s">
        <v>296</v>
      </c>
      <c r="C405" s="25" t="s">
        <v>626</v>
      </c>
      <c r="D405" s="21">
        <v>1537776</v>
      </c>
      <c r="E405" s="35">
        <v>19776</v>
      </c>
      <c r="F405" s="13">
        <f t="shared" si="7"/>
        <v>1.2860130474139277</v>
      </c>
    </row>
    <row r="406" spans="1:6" hidden="1">
      <c r="A406" s="23" t="s">
        <v>436</v>
      </c>
      <c r="B406" s="24" t="s">
        <v>296</v>
      </c>
      <c r="C406" s="25" t="s">
        <v>627</v>
      </c>
      <c r="D406" s="21">
        <v>1518000</v>
      </c>
      <c r="E406" s="35" t="s">
        <v>13</v>
      </c>
      <c r="F406" s="13"/>
    </row>
    <row r="407" spans="1:6" ht="34.5" hidden="1">
      <c r="A407" s="23" t="s">
        <v>438</v>
      </c>
      <c r="B407" s="24" t="s">
        <v>296</v>
      </c>
      <c r="C407" s="25" t="s">
        <v>628</v>
      </c>
      <c r="D407" s="21">
        <v>1518000</v>
      </c>
      <c r="E407" s="35" t="s">
        <v>13</v>
      </c>
      <c r="F407" s="13"/>
    </row>
    <row r="408" spans="1:6" hidden="1">
      <c r="A408" s="23" t="s">
        <v>259</v>
      </c>
      <c r="B408" s="24" t="s">
        <v>296</v>
      </c>
      <c r="C408" s="25" t="s">
        <v>629</v>
      </c>
      <c r="D408" s="21">
        <v>19776</v>
      </c>
      <c r="E408" s="35">
        <v>19776</v>
      </c>
      <c r="F408" s="13">
        <f t="shared" si="7"/>
        <v>100</v>
      </c>
    </row>
    <row r="409" spans="1:6" ht="23.25">
      <c r="A409" s="23" t="s">
        <v>630</v>
      </c>
      <c r="B409" s="24" t="s">
        <v>296</v>
      </c>
      <c r="C409" s="25" t="s">
        <v>631</v>
      </c>
      <c r="D409" s="21">
        <v>4024370</v>
      </c>
      <c r="E409" s="35">
        <v>740525.55</v>
      </c>
      <c r="F409" s="13">
        <f t="shared" si="7"/>
        <v>18.401030471850255</v>
      </c>
    </row>
    <row r="410" spans="1:6" ht="23.25">
      <c r="A410" s="23" t="s">
        <v>632</v>
      </c>
      <c r="B410" s="24" t="s">
        <v>296</v>
      </c>
      <c r="C410" s="25" t="s">
        <v>633</v>
      </c>
      <c r="D410" s="21">
        <v>4024370</v>
      </c>
      <c r="E410" s="35">
        <v>740525.55</v>
      </c>
      <c r="F410" s="13">
        <f t="shared" si="7"/>
        <v>18.401030471850255</v>
      </c>
    </row>
    <row r="411" spans="1:6" hidden="1">
      <c r="A411" s="23" t="s">
        <v>634</v>
      </c>
      <c r="B411" s="24" t="s">
        <v>296</v>
      </c>
      <c r="C411" s="25" t="s">
        <v>635</v>
      </c>
      <c r="D411" s="21">
        <v>4024370</v>
      </c>
      <c r="E411" s="35">
        <v>740525.55</v>
      </c>
      <c r="F411" s="13">
        <f t="shared" si="7"/>
        <v>18.401030471850255</v>
      </c>
    </row>
    <row r="412" spans="1:6" hidden="1">
      <c r="A412" s="23" t="s">
        <v>636</v>
      </c>
      <c r="B412" s="24" t="s">
        <v>296</v>
      </c>
      <c r="C412" s="25" t="s">
        <v>637</v>
      </c>
      <c r="D412" s="21">
        <v>4024370</v>
      </c>
      <c r="E412" s="35">
        <v>740525.55</v>
      </c>
      <c r="F412" s="13">
        <f t="shared" si="7"/>
        <v>18.401030471850255</v>
      </c>
    </row>
    <row r="413" spans="1:6" ht="34.5">
      <c r="A413" s="23" t="s">
        <v>638</v>
      </c>
      <c r="B413" s="24" t="s">
        <v>296</v>
      </c>
      <c r="C413" s="25" t="s">
        <v>639</v>
      </c>
      <c r="D413" s="21">
        <v>34416145</v>
      </c>
      <c r="E413" s="35">
        <v>8518145</v>
      </c>
      <c r="F413" s="13">
        <f t="shared" si="7"/>
        <v>24.750433263225734</v>
      </c>
    </row>
    <row r="414" spans="1:6" ht="34.5">
      <c r="A414" s="23" t="s">
        <v>640</v>
      </c>
      <c r="B414" s="24" t="s">
        <v>296</v>
      </c>
      <c r="C414" s="25" t="s">
        <v>641</v>
      </c>
      <c r="D414" s="21">
        <v>19632181</v>
      </c>
      <c r="E414" s="35">
        <v>6054181</v>
      </c>
      <c r="F414" s="13">
        <f t="shared" si="7"/>
        <v>30.838045961373318</v>
      </c>
    </row>
    <row r="415" spans="1:6">
      <c r="A415" s="23" t="s">
        <v>335</v>
      </c>
      <c r="B415" s="24" t="s">
        <v>296</v>
      </c>
      <c r="C415" s="25" t="s">
        <v>642</v>
      </c>
      <c r="D415" s="21">
        <v>19632181</v>
      </c>
      <c r="E415" s="35">
        <v>6054181</v>
      </c>
      <c r="F415" s="13">
        <f t="shared" si="7"/>
        <v>30.838045961373318</v>
      </c>
    </row>
    <row r="416" spans="1:6" hidden="1">
      <c r="A416" s="23" t="s">
        <v>643</v>
      </c>
      <c r="B416" s="24" t="s">
        <v>296</v>
      </c>
      <c r="C416" s="25" t="s">
        <v>644</v>
      </c>
      <c r="D416" s="21">
        <v>19632181</v>
      </c>
      <c r="E416" s="35">
        <v>6054181</v>
      </c>
      <c r="F416" s="13">
        <f t="shared" si="7"/>
        <v>30.838045961373318</v>
      </c>
    </row>
    <row r="417" spans="1:6" hidden="1">
      <c r="A417" s="23" t="s">
        <v>203</v>
      </c>
      <c r="B417" s="24" t="s">
        <v>296</v>
      </c>
      <c r="C417" s="25" t="s">
        <v>645</v>
      </c>
      <c r="D417" s="21">
        <v>19632181</v>
      </c>
      <c r="E417" s="35">
        <v>6054181</v>
      </c>
      <c r="F417" s="13">
        <f t="shared" si="7"/>
        <v>30.838045961373318</v>
      </c>
    </row>
    <row r="418" spans="1:6">
      <c r="A418" s="23" t="s">
        <v>646</v>
      </c>
      <c r="B418" s="24" t="s">
        <v>296</v>
      </c>
      <c r="C418" s="25" t="s">
        <v>647</v>
      </c>
      <c r="D418" s="21">
        <v>14783964</v>
      </c>
      <c r="E418" s="35">
        <v>2463964</v>
      </c>
      <c r="F418" s="13">
        <f t="shared" si="7"/>
        <v>16.666463744094614</v>
      </c>
    </row>
    <row r="419" spans="1:6" ht="15.75" thickBot="1">
      <c r="A419" s="23" t="s">
        <v>335</v>
      </c>
      <c r="B419" s="24" t="s">
        <v>296</v>
      </c>
      <c r="C419" s="25" t="s">
        <v>648</v>
      </c>
      <c r="D419" s="21">
        <v>14783964</v>
      </c>
      <c r="E419" s="35">
        <v>2463964</v>
      </c>
      <c r="F419" s="13">
        <f t="shared" si="7"/>
        <v>16.666463744094614</v>
      </c>
    </row>
    <row r="420" spans="1:6" hidden="1">
      <c r="A420" s="23" t="s">
        <v>436</v>
      </c>
      <c r="B420" s="24" t="s">
        <v>296</v>
      </c>
      <c r="C420" s="25" t="s">
        <v>649</v>
      </c>
      <c r="D420" s="21">
        <v>14783964</v>
      </c>
      <c r="E420" s="35">
        <v>2463964</v>
      </c>
      <c r="F420" s="13">
        <f t="shared" si="7"/>
        <v>16.666463744094614</v>
      </c>
    </row>
    <row r="421" spans="1:6" ht="35.25" hidden="1" thickBot="1">
      <c r="A421" s="23" t="s">
        <v>438</v>
      </c>
      <c r="B421" s="24" t="s">
        <v>296</v>
      </c>
      <c r="C421" s="25" t="s">
        <v>650</v>
      </c>
      <c r="D421" s="21">
        <v>14783964</v>
      </c>
      <c r="E421" s="35">
        <v>2463964</v>
      </c>
      <c r="F421" s="13">
        <f t="shared" si="7"/>
        <v>16.666463744094614</v>
      </c>
    </row>
    <row r="422" spans="1:6">
      <c r="A422" s="43" t="s">
        <v>651</v>
      </c>
      <c r="B422" s="11" t="s">
        <v>652</v>
      </c>
      <c r="C422" s="12" t="s">
        <v>12</v>
      </c>
      <c r="D422" s="13">
        <v>17993493.260000002</v>
      </c>
      <c r="E422" s="37">
        <v>-6150694.9100000001</v>
      </c>
      <c r="F422" s="13">
        <f t="shared" si="7"/>
        <v>-34.182883896553612</v>
      </c>
    </row>
    <row r="423" spans="1:6" hidden="1">
      <c r="A423" s="26" t="s">
        <v>653</v>
      </c>
      <c r="B423" s="15"/>
      <c r="C423" s="16"/>
      <c r="D423" s="16"/>
      <c r="E423" s="38"/>
      <c r="F423" s="13"/>
    </row>
    <row r="424" spans="1:6" hidden="1">
      <c r="A424" s="27" t="s">
        <v>654</v>
      </c>
      <c r="B424" s="28" t="s">
        <v>655</v>
      </c>
      <c r="C424" s="25" t="s">
        <v>12</v>
      </c>
      <c r="D424" s="21" t="s">
        <v>13</v>
      </c>
      <c r="E424" s="35">
        <v>46086675.130000003</v>
      </c>
      <c r="F424" s="13"/>
    </row>
    <row r="425" spans="1:6" hidden="1">
      <c r="A425" s="29" t="s">
        <v>656</v>
      </c>
      <c r="B425" s="15"/>
      <c r="C425" s="16"/>
      <c r="D425" s="16"/>
      <c r="E425" s="39"/>
      <c r="F425" s="13"/>
    </row>
    <row r="426" spans="1:6" ht="23.25">
      <c r="A426" s="30" t="s">
        <v>657</v>
      </c>
      <c r="B426" s="31" t="s">
        <v>655</v>
      </c>
      <c r="C426" s="32" t="s">
        <v>658</v>
      </c>
      <c r="D426" s="21" t="s">
        <v>13</v>
      </c>
      <c r="E426" s="35">
        <v>-12092000</v>
      </c>
      <c r="F426" s="13"/>
    </row>
    <row r="427" spans="1:6" ht="23.25">
      <c r="A427" s="30" t="s">
        <v>659</v>
      </c>
      <c r="B427" s="31" t="s">
        <v>655</v>
      </c>
      <c r="C427" s="32" t="s">
        <v>660</v>
      </c>
      <c r="D427" s="21">
        <v>12092000</v>
      </c>
      <c r="E427" s="35" t="s">
        <v>13</v>
      </c>
      <c r="F427" s="13"/>
    </row>
    <row r="428" spans="1:6" ht="23.25" hidden="1">
      <c r="A428" s="30" t="s">
        <v>661</v>
      </c>
      <c r="B428" s="31" t="s">
        <v>655</v>
      </c>
      <c r="C428" s="32" t="s">
        <v>662</v>
      </c>
      <c r="D428" s="21">
        <v>12092000</v>
      </c>
      <c r="E428" s="35" t="s">
        <v>13</v>
      </c>
      <c r="F428" s="13"/>
    </row>
    <row r="429" spans="1:6" ht="23.25">
      <c r="A429" s="30" t="s">
        <v>663</v>
      </c>
      <c r="B429" s="31" t="s">
        <v>655</v>
      </c>
      <c r="C429" s="32" t="s">
        <v>664</v>
      </c>
      <c r="D429" s="21">
        <v>-12092000</v>
      </c>
      <c r="E429" s="35">
        <v>-12092000</v>
      </c>
      <c r="F429" s="13">
        <f t="shared" si="7"/>
        <v>100</v>
      </c>
    </row>
    <row r="430" spans="1:6" ht="23.25" hidden="1">
      <c r="A430" s="30" t="s">
        <v>665</v>
      </c>
      <c r="B430" s="31" t="s">
        <v>655</v>
      </c>
      <c r="C430" s="32" t="s">
        <v>666</v>
      </c>
      <c r="D430" s="21">
        <v>-12092000</v>
      </c>
      <c r="E430" s="35">
        <v>-12092000</v>
      </c>
      <c r="F430" s="13">
        <f t="shared" si="7"/>
        <v>100</v>
      </c>
    </row>
    <row r="431" spans="1:6" ht="34.5">
      <c r="A431" s="30" t="s">
        <v>667</v>
      </c>
      <c r="B431" s="31" t="s">
        <v>655</v>
      </c>
      <c r="C431" s="32" t="s">
        <v>668</v>
      </c>
      <c r="D431" s="21">
        <v>84000000</v>
      </c>
      <c r="E431" s="35" t="s">
        <v>13</v>
      </c>
      <c r="F431" s="13"/>
    </row>
    <row r="432" spans="1:6" ht="34.5" hidden="1">
      <c r="A432" s="30" t="s">
        <v>669</v>
      </c>
      <c r="B432" s="31" t="s">
        <v>655</v>
      </c>
      <c r="C432" s="32" t="s">
        <v>670</v>
      </c>
      <c r="D432" s="21">
        <v>84000000</v>
      </c>
      <c r="E432" s="35" t="s">
        <v>13</v>
      </c>
      <c r="F432" s="13"/>
    </row>
    <row r="433" spans="1:6" ht="34.5">
      <c r="A433" s="30" t="s">
        <v>671</v>
      </c>
      <c r="B433" s="31" t="s">
        <v>655</v>
      </c>
      <c r="C433" s="32" t="s">
        <v>672</v>
      </c>
      <c r="D433" s="21">
        <v>-84000000</v>
      </c>
      <c r="E433" s="35" t="s">
        <v>13</v>
      </c>
      <c r="F433" s="13"/>
    </row>
    <row r="434" spans="1:6" ht="34.5" hidden="1">
      <c r="A434" s="30" t="s">
        <v>673</v>
      </c>
      <c r="B434" s="31" t="s">
        <v>655</v>
      </c>
      <c r="C434" s="32" t="s">
        <v>674</v>
      </c>
      <c r="D434" s="21">
        <v>-84000000</v>
      </c>
      <c r="E434" s="35" t="s">
        <v>13</v>
      </c>
      <c r="F434" s="13"/>
    </row>
    <row r="435" spans="1:6" ht="23.25">
      <c r="A435" s="30" t="s">
        <v>675</v>
      </c>
      <c r="B435" s="31" t="s">
        <v>655</v>
      </c>
      <c r="C435" s="32" t="s">
        <v>676</v>
      </c>
      <c r="D435" s="21" t="s">
        <v>13</v>
      </c>
      <c r="E435" s="35">
        <v>58178675.130000003</v>
      </c>
      <c r="F435" s="13"/>
    </row>
    <row r="436" spans="1:6" ht="23.25">
      <c r="A436" s="30" t="s">
        <v>677</v>
      </c>
      <c r="B436" s="31" t="s">
        <v>655</v>
      </c>
      <c r="C436" s="32" t="s">
        <v>678</v>
      </c>
      <c r="D436" s="21" t="s">
        <v>13</v>
      </c>
      <c r="E436" s="35">
        <v>58178675.130000003</v>
      </c>
      <c r="F436" s="13"/>
    </row>
    <row r="437" spans="1:6" ht="68.25" hidden="1">
      <c r="A437" s="30" t="s">
        <v>679</v>
      </c>
      <c r="B437" s="31" t="s">
        <v>655</v>
      </c>
      <c r="C437" s="32" t="s">
        <v>680</v>
      </c>
      <c r="D437" s="21" t="s">
        <v>13</v>
      </c>
      <c r="E437" s="35">
        <v>58178675.130000003</v>
      </c>
      <c r="F437" s="13"/>
    </row>
    <row r="438" spans="1:6" ht="86.25" hidden="1" customHeight="1">
      <c r="A438" s="30" t="s">
        <v>681</v>
      </c>
      <c r="B438" s="31" t="s">
        <v>655</v>
      </c>
      <c r="C438" s="32" t="s">
        <v>682</v>
      </c>
      <c r="D438" s="21" t="s">
        <v>13</v>
      </c>
      <c r="E438" s="35">
        <v>58178675.130000003</v>
      </c>
      <c r="F438" s="13"/>
    </row>
    <row r="439" spans="1:6" hidden="1">
      <c r="A439" s="27" t="s">
        <v>683</v>
      </c>
      <c r="B439" s="28" t="s">
        <v>684</v>
      </c>
      <c r="C439" s="25" t="s">
        <v>12</v>
      </c>
      <c r="D439" s="21" t="s">
        <v>13</v>
      </c>
      <c r="E439" s="35" t="s">
        <v>13</v>
      </c>
      <c r="F439" s="13"/>
    </row>
    <row r="440" spans="1:6" hidden="1">
      <c r="A440" s="29" t="s">
        <v>656</v>
      </c>
      <c r="B440" s="15"/>
      <c r="C440" s="16"/>
      <c r="D440" s="16"/>
      <c r="E440" s="39"/>
      <c r="F440" s="13"/>
    </row>
    <row r="441" spans="1:6" hidden="1">
      <c r="A441" s="27" t="s">
        <v>685</v>
      </c>
      <c r="B441" s="28" t="s">
        <v>686</v>
      </c>
      <c r="C441" s="25" t="s">
        <v>12</v>
      </c>
      <c r="D441" s="21">
        <v>17993493.260000002</v>
      </c>
      <c r="E441" s="35">
        <v>-52237370.039999999</v>
      </c>
      <c r="F441" s="13">
        <f t="shared" ref="F441:F452" si="8">E441/D441*100</f>
        <v>-290.31255512860872</v>
      </c>
    </row>
    <row r="442" spans="1:6" ht="23.25">
      <c r="A442" s="30" t="s">
        <v>687</v>
      </c>
      <c r="B442" s="31" t="s">
        <v>686</v>
      </c>
      <c r="C442" s="32" t="s">
        <v>688</v>
      </c>
      <c r="D442" s="21">
        <v>17993493.260000002</v>
      </c>
      <c r="E442" s="35">
        <v>-52237370.039999999</v>
      </c>
      <c r="F442" s="13">
        <f t="shared" si="8"/>
        <v>-290.31255512860872</v>
      </c>
    </row>
    <row r="443" spans="1:6" hidden="1">
      <c r="A443" s="30" t="s">
        <v>689</v>
      </c>
      <c r="B443" s="31" t="s">
        <v>690</v>
      </c>
      <c r="C443" s="32" t="s">
        <v>691</v>
      </c>
      <c r="D443" s="21">
        <v>-1312526621.21</v>
      </c>
      <c r="E443" s="35">
        <v>-297123560.12</v>
      </c>
      <c r="F443" s="13">
        <f t="shared" si="8"/>
        <v>22.637526379928655</v>
      </c>
    </row>
    <row r="444" spans="1:6" hidden="1">
      <c r="A444" s="27" t="s">
        <v>692</v>
      </c>
      <c r="B444" s="28" t="s">
        <v>690</v>
      </c>
      <c r="C444" s="25" t="s">
        <v>12</v>
      </c>
      <c r="D444" s="21">
        <v>-1312526621.21</v>
      </c>
      <c r="E444" s="35">
        <v>-297123560.12</v>
      </c>
      <c r="F444" s="13">
        <f t="shared" si="8"/>
        <v>22.637526379928655</v>
      </c>
    </row>
    <row r="445" spans="1:6">
      <c r="A445" s="30" t="s">
        <v>693</v>
      </c>
      <c r="B445" s="31" t="s">
        <v>690</v>
      </c>
      <c r="C445" s="32" t="s">
        <v>694</v>
      </c>
      <c r="D445" s="21">
        <v>-1312526621.21</v>
      </c>
      <c r="E445" s="35">
        <v>-297123560.12</v>
      </c>
      <c r="F445" s="13">
        <f t="shared" si="8"/>
        <v>22.637526379928655</v>
      </c>
    </row>
    <row r="446" spans="1:6" hidden="1">
      <c r="A446" s="30" t="s">
        <v>695</v>
      </c>
      <c r="B446" s="31" t="s">
        <v>690</v>
      </c>
      <c r="C446" s="32" t="s">
        <v>696</v>
      </c>
      <c r="D446" s="21">
        <v>-1312526621.21</v>
      </c>
      <c r="E446" s="35">
        <v>-297123560.12</v>
      </c>
      <c r="F446" s="13">
        <f t="shared" si="8"/>
        <v>22.637526379928655</v>
      </c>
    </row>
    <row r="447" spans="1:6" ht="23.25" hidden="1">
      <c r="A447" s="30" t="s">
        <v>697</v>
      </c>
      <c r="B447" s="31" t="s">
        <v>690</v>
      </c>
      <c r="C447" s="32" t="s">
        <v>698</v>
      </c>
      <c r="D447" s="21">
        <v>-1312526621.21</v>
      </c>
      <c r="E447" s="35">
        <v>-297123560.12</v>
      </c>
      <c r="F447" s="13">
        <f t="shared" si="8"/>
        <v>22.637526379928655</v>
      </c>
    </row>
    <row r="448" spans="1:6">
      <c r="A448" s="30" t="s">
        <v>699</v>
      </c>
      <c r="B448" s="31" t="s">
        <v>700</v>
      </c>
      <c r="C448" s="32" t="s">
        <v>701</v>
      </c>
      <c r="D448" s="21">
        <v>1330520114.47</v>
      </c>
      <c r="E448" s="35">
        <v>244886190.08000001</v>
      </c>
      <c r="F448" s="13">
        <f t="shared" si="8"/>
        <v>18.405297854331806</v>
      </c>
    </row>
    <row r="449" spans="1:6" hidden="1">
      <c r="A449" s="27" t="s">
        <v>702</v>
      </c>
      <c r="B449" s="28" t="s">
        <v>700</v>
      </c>
      <c r="C449" s="25" t="s">
        <v>12</v>
      </c>
      <c r="D449" s="21">
        <v>1330520114.47</v>
      </c>
      <c r="E449" s="35">
        <v>244886190.08000001</v>
      </c>
      <c r="F449" s="13">
        <f t="shared" si="8"/>
        <v>18.405297854331806</v>
      </c>
    </row>
    <row r="450" spans="1:6" hidden="1">
      <c r="A450" s="30" t="s">
        <v>703</v>
      </c>
      <c r="B450" s="31" t="s">
        <v>700</v>
      </c>
      <c r="C450" s="32" t="s">
        <v>704</v>
      </c>
      <c r="D450" s="21">
        <v>1330520114.47</v>
      </c>
      <c r="E450" s="35">
        <v>244886190.08000001</v>
      </c>
      <c r="F450" s="13">
        <f t="shared" si="8"/>
        <v>18.405297854331806</v>
      </c>
    </row>
    <row r="451" spans="1:6" hidden="1">
      <c r="A451" s="30" t="s">
        <v>705</v>
      </c>
      <c r="B451" s="31" t="s">
        <v>700</v>
      </c>
      <c r="C451" s="32" t="s">
        <v>706</v>
      </c>
      <c r="D451" s="21">
        <v>1330520114.47</v>
      </c>
      <c r="E451" s="35">
        <v>244886190.08000001</v>
      </c>
      <c r="F451" s="13">
        <f t="shared" si="8"/>
        <v>18.405297854331806</v>
      </c>
    </row>
    <row r="452" spans="1:6" ht="23.25" hidden="1">
      <c r="A452" s="30" t="s">
        <v>707</v>
      </c>
      <c r="B452" s="31" t="s">
        <v>700</v>
      </c>
      <c r="C452" s="32" t="s">
        <v>708</v>
      </c>
      <c r="D452" s="21">
        <v>1330520114.47</v>
      </c>
      <c r="E452" s="35">
        <v>244886190.08000001</v>
      </c>
      <c r="F452" s="13">
        <f t="shared" si="8"/>
        <v>18.405297854331806</v>
      </c>
    </row>
    <row r="454" spans="1:6">
      <c r="A454" s="70" t="s">
        <v>716</v>
      </c>
      <c r="B454" s="71"/>
      <c r="C454" s="71"/>
      <c r="D454" s="71"/>
      <c r="E454" s="71"/>
    </row>
    <row r="455" spans="1:6">
      <c r="A455" s="71"/>
      <c r="B455" s="71"/>
      <c r="C455" s="71"/>
      <c r="D455" s="71"/>
      <c r="E455" s="71"/>
    </row>
    <row r="456" spans="1:6">
      <c r="A456" s="71"/>
      <c r="B456" s="71"/>
      <c r="C456" s="71"/>
      <c r="D456" s="71"/>
      <c r="E456" s="71"/>
    </row>
    <row r="457" spans="1:6">
      <c r="A457" s="72" t="s">
        <v>715</v>
      </c>
      <c r="B457" s="73"/>
      <c r="C457" s="73"/>
      <c r="D457" s="73"/>
      <c r="E457" s="73"/>
    </row>
  </sheetData>
  <mergeCells count="12">
    <mergeCell ref="A454:E456"/>
    <mergeCell ref="A457:E457"/>
    <mergeCell ref="C1:F1"/>
    <mergeCell ref="A2:D4"/>
    <mergeCell ref="E10:F10"/>
    <mergeCell ref="A10:A11"/>
    <mergeCell ref="B10:B11"/>
    <mergeCell ref="C10:C11"/>
    <mergeCell ref="E2:F2"/>
    <mergeCell ref="E4:F4"/>
    <mergeCell ref="E3:F3"/>
    <mergeCell ref="A5:F5"/>
  </mergeCells>
  <pageMargins left="0.51181102362204722" right="0.39370078740157483" top="0.27559055118110237" bottom="0.39370078740157483" header="0" footer="0"/>
  <pageSetup paperSize="9" scale="70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0700128-42A9-4215-90DE-B0B7B3C273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2019-06-28T11:44:55Z</cp:lastPrinted>
  <dcterms:created xsi:type="dcterms:W3CDTF">2019-05-14T06:28:58Z</dcterms:created>
  <dcterms:modified xsi:type="dcterms:W3CDTF">2019-06-28T11:45:01Z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район_0503317M_март 2019 года_2.xlsx</vt:lpwstr>
  </property>
  <property fmtid="{D5CDD505-2E9C-101B-9397-08002B2CF9AE}" pid="3" name="Название отчета">
    <vt:lpwstr>792_24170000 Устьянский район_0503317M_март 2019 года_2.xlsx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bud-vera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