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Информация на 01.10.2019" sheetId="2" r:id="rId1"/>
  </sheets>
  <definedNames>
    <definedName name="_xlnm.Print_Titles" localSheetId="0">'Информация на 01.10.2019'!$5:$7</definedName>
    <definedName name="_xlnm.Print_Area" localSheetId="0">'Информация на 01.10.2019'!$A$1:$Q$612</definedName>
  </definedNames>
  <calcPr calcId="124519"/>
</workbook>
</file>

<file path=xl/calcChain.xml><?xml version="1.0" encoding="utf-8"?>
<calcChain xmlns="http://schemas.openxmlformats.org/spreadsheetml/2006/main">
  <c r="Q568" i="2"/>
  <c r="Q328"/>
  <c r="Q329"/>
  <c r="Q330"/>
  <c r="Q331"/>
  <c r="Q332"/>
  <c r="Q333"/>
  <c r="Q334"/>
  <c r="Q336"/>
  <c r="Q337"/>
  <c r="Q338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5"/>
  <c r="Q226"/>
  <c r="Q227"/>
  <c r="Q228"/>
  <c r="Q229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72"/>
  <c r="Q577"/>
  <c r="Q578"/>
  <c r="Q579"/>
  <c r="Q580"/>
  <c r="Q581"/>
  <c r="Q582"/>
  <c r="Q583"/>
  <c r="Q584"/>
  <c r="Q585"/>
  <c r="Q586"/>
  <c r="Q593"/>
  <c r="Q594"/>
  <c r="Q595"/>
  <c r="Q596"/>
  <c r="Q597"/>
  <c r="Q598"/>
  <c r="Q599"/>
  <c r="Q600"/>
  <c r="Q601"/>
  <c r="Q602"/>
  <c r="Q8"/>
</calcChain>
</file>

<file path=xl/sharedStrings.xml><?xml version="1.0" encoding="utf-8"?>
<sst xmlns="http://schemas.openxmlformats.org/spreadsheetml/2006/main" count="1840" uniqueCount="980">
  <si>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</si>
  <si>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</si>
  <si>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</si>
  <si>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</si>
  <si>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</si>
  <si>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</si>
  <si>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</si>
  <si>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</si>
  <si>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</si>
  <si>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</si>
  <si>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</si>
  <si>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</si>
  <si>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</si>
  <si>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</si>
  <si>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</si>
  <si>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</si>
  <si>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</si>
  <si>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</si>
  <si>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</si>
  <si>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</si>
  <si>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</si>
  <si>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</si>
  <si>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13</t>
  </si>
  <si>
    <t>21</t>
  </si>
  <si>
    <t>22</t>
  </si>
  <si>
    <t>23</t>
  </si>
  <si>
    <t>24</t>
  </si>
  <si>
    <t>25</t>
  </si>
  <si>
    <t>26</t>
  </si>
  <si>
    <t>29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</si>
  <si>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</si>
  <si>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</si>
  <si>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</si>
  <si>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</si>
  <si>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</si>
  <si>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</si>
  <si>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</si>
  <si>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</si>
  <si>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</si>
  <si>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</si>
  <si>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</si>
  <si>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</si>
  <si>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</si>
  <si>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</si>
  <si>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</si>
  <si>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</si>
  <si>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</si>
  <si>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</si>
  <si>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</si>
  <si>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</si>
  <si>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</si>
  <si>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</si>
  <si>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</si>
  <si>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</si>
  <si>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</si>
  <si>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</si>
  <si>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</si>
  <si>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</si>
  <si>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</si>
  <si>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</si>
  <si>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</si>
  <si>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</si>
  <si>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</si>
  <si>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</si>
  <si>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</si>
  <si>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</si>
  <si>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</si>
  <si>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</si>
  <si>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</si>
  <si>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</si>
  <si>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</si>
  <si>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</si>
  <si>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</si>
  <si>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</si>
  <si>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</si>
  <si>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</si>
  <si>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</si>
  <si>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</si>
  <si>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</si>
  <si>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</si>
  <si>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</si>
  <si>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</si>
  <si>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</si>
  <si>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</si>
  <si>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</si>
  <si>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</si>
  <si>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</si>
  <si>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</si>
  <si>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</si>
  <si>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</si>
  <si>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</si>
  <si>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</si>
  <si>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</si>
  <si>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</si>
  <si>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</si>
  <si>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</si>
  <si>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</si>
  <si>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</si>
  <si>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</si>
  <si>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</si>
  <si>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</si>
  <si>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</si>
  <si>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</si>
  <si>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</si>
  <si>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</si>
  <si>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</si>
  <si>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</si>
  <si>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</si>
  <si>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</si>
  <si>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</si>
  <si>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</si>
  <si>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</si>
  <si>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</si>
  <si>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</si>
  <si>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</si>
  <si>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</si>
  <si>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</si>
  <si>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</si>
  <si>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</si>
  <si>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</si>
  <si>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</si>
  <si>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</si>
  <si>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</si>
  <si>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</si>
  <si>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</si>
  <si>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</si>
  <si>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</si>
  <si>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</si>
  <si>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</si>
  <si>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</si>
  <si>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</si>
  <si>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</si>
  <si>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</si>
  <si>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000 1090405313 0000 110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</si>
  <si>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</si>
  <si>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</si>
  <si>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</si>
  <si>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000 1090703000 0000 110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</si>
  <si>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</si>
  <si>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000 1090703305 0000 110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</si>
  <si>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</si>
  <si>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</si>
  <si>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</si>
  <si>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</si>
  <si>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</si>
  <si>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</si>
  <si>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</si>
  <si>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</si>
  <si>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</si>
  <si>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</si>
  <si>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</si>
  <si>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</si>
  <si>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</si>
  <si>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</si>
  <si>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</si>
  <si>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</si>
  <si>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</si>
  <si>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</si>
  <si>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</si>
  <si>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</si>
  <si>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</si>
  <si>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</si>
  <si>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</si>
  <si>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</si>
  <si>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</si>
  <si>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</si>
  <si>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</si>
  <si>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</si>
  <si>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</si>
  <si>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</si>
  <si>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</si>
  <si>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</si>
  <si>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</si>
  <si>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</si>
  <si>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</si>
  <si>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</si>
  <si>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</si>
  <si>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</si>
  <si>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</si>
  <si>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</si>
  <si>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</si>
  <si>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</si>
  <si>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</si>
  <si>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</si>
  <si>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</si>
  <si>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</si>
  <si>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</si>
  <si>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</si>
  <si>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</si>
  <si>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</si>
  <si>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</si>
  <si>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</si>
  <si>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</si>
  <si>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</si>
  <si>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</si>
  <si>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</si>
  <si>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</si>
  <si>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</si>
  <si>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</si>
  <si>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</si>
  <si>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</si>
  <si>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</si>
  <si>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</si>
  <si>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</si>
  <si>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</si>
  <si>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</si>
  <si>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</si>
  <si>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</si>
  <si>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</si>
  <si>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</si>
  <si>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</si>
  <si>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</si>
  <si>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</si>
  <si>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</si>
  <si>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</si>
  <si>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</si>
  <si>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</si>
  <si>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</si>
  <si>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</si>
  <si>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</si>
  <si>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</si>
  <si>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</si>
  <si>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</si>
  <si>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</si>
  <si>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</si>
  <si>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</si>
  <si>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</si>
  <si>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</si>
  <si>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</si>
  <si>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</si>
  <si>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</si>
  <si>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</si>
  <si>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</si>
  <si>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</si>
  <si>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</si>
  <si>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</si>
  <si>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</si>
  <si>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</si>
  <si>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</si>
  <si>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</si>
  <si>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</si>
  <si>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</si>
  <si>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</si>
  <si>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</si>
  <si>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</si>
  <si>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</si>
  <si>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</si>
  <si>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</si>
  <si>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</si>
  <si>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</si>
  <si>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</si>
  <si>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</si>
  <si>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</si>
  <si>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</si>
  <si>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</si>
  <si>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</si>
  <si>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</si>
  <si>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</si>
  <si>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</si>
  <si>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</si>
  <si>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</si>
  <si>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</si>
  <si>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бюджетного законодательства Российской Федерации</t>
  </si>
  <si>
    <t xml:space="preserve"> 000 1161800000 0000 140</t>
  </si>
  <si>
    <t xml:space="preserve">  Денежные взыскания (штрафы) за нарушение бюджетного законодательства (в части бюджетов муниципальных районов)</t>
  </si>
  <si>
    <t xml:space="preserve"> 000 1161805005 0000 140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</si>
  <si>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</si>
  <si>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</si>
  <si>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</si>
  <si>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</si>
  <si>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</si>
  <si>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</si>
  <si>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</si>
  <si>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</si>
  <si>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</si>
  <si>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</si>
  <si>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</si>
  <si>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</si>
  <si>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</si>
  <si>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</si>
  <si>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</si>
  <si>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</si>
  <si>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</si>
  <si>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</si>
  <si>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</si>
  <si>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</si>
  <si>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</si>
  <si>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</si>
  <si>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</si>
  <si>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 xml:space="preserve"> 000 1163305013 0000 140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</si>
  <si>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</si>
  <si>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</si>
  <si>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</si>
  <si>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</si>
  <si>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</si>
  <si>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</si>
  <si>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</si>
  <si>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</si>
  <si>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</si>
  <si>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</si>
  <si>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</si>
  <si>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</si>
  <si>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</si>
  <si>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</si>
  <si>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</si>
  <si>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</si>
  <si>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</si>
  <si>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</si>
  <si>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</si>
  <si>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</si>
  <si>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</si>
  <si>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</si>
  <si>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</si>
  <si>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</si>
  <si>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</si>
  <si>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</si>
  <si>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</si>
  <si>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</si>
  <si>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</si>
  <si>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</si>
  <si>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</si>
  <si>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</si>
  <si>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Дотации бюджетам городских поселений на выравнивание бюджетной обеспеченности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</si>
  <si>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</si>
  <si>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</si>
  <si>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</si>
  <si>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</si>
  <si>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</si>
  <si>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</si>
  <si>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</si>
  <si>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</si>
  <si>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</si>
  <si>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</si>
  <si>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</si>
  <si>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</si>
  <si>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</si>
  <si>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</si>
  <si>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</si>
  <si>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</si>
  <si>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</si>
  <si>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</si>
  <si>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</si>
  <si>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</si>
  <si>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</si>
  <si>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</si>
  <si>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</si>
  <si>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</si>
  <si>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</si>
  <si>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</si>
  <si>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</si>
  <si>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</si>
  <si>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</si>
  <si>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</si>
  <si>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</si>
  <si>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</si>
  <si>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</si>
  <si>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устойчивого развития сельских территорий</t>
  </si>
  <si>
    <t xml:space="preserve"> 000 2022556700 0000 150</t>
  </si>
  <si>
    <t xml:space="preserve">  Субсидии бюджетам муниципальных районов на обеспечение устойчивого развития сельских территорий</t>
  </si>
  <si>
    <t xml:space="preserve"> 000 2022556705 0000 150</t>
  </si>
  <si>
    <t xml:space="preserve">  Субсидии бюджетам сельских поселений на обеспечение устойчивого развития сельских территорий</t>
  </si>
  <si>
    <t xml:space="preserve"> 000 2022556710 0000 150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</si>
  <si>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</si>
  <si>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</si>
  <si>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</si>
  <si>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</si>
  <si>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</si>
  <si>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</si>
  <si>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</si>
  <si>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</si>
  <si>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</si>
  <si>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</si>
  <si>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</si>
  <si>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</si>
  <si>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</si>
  <si>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</si>
  <si>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</si>
  <si>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</si>
  <si>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</si>
  <si>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</si>
  <si>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</si>
  <si>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</si>
  <si>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</si>
  <si>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</si>
  <si>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</si>
  <si>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</si>
  <si>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</si>
  <si>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</si>
  <si>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</si>
  <si>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</si>
  <si>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</si>
  <si>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</si>
  <si>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</si>
  <si>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</si>
  <si>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</si>
  <si>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</si>
  <si>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</si>
  <si>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</si>
  <si>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</si>
  <si>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</si>
  <si>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</si>
  <si>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</si>
  <si>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</si>
  <si>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</si>
  <si>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</si>
  <si>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</si>
  <si>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</si>
  <si>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</si>
  <si>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</si>
  <si>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</si>
  <si>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</si>
  <si>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</si>
  <si>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</si>
  <si>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</si>
  <si>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</si>
  <si>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</si>
  <si>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</si>
  <si>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</si>
  <si>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</si>
  <si>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</si>
  <si>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</si>
  <si>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</si>
  <si>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</si>
  <si>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</si>
  <si>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</si>
  <si>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</si>
  <si>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</si>
  <si>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</si>
  <si>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</si>
  <si>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</si>
  <si>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</si>
  <si>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</si>
  <si>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</si>
  <si>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</si>
  <si>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</si>
  <si>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</si>
  <si>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</si>
  <si>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</si>
  <si>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</si>
  <si>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</si>
  <si>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</si>
  <si>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000 2180000010 0000 150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</si>
  <si>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</si>
  <si>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</si>
  <si>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</si>
  <si>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</si>
  <si>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</si>
  <si>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</si>
  <si>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</si>
  <si>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</si>
  <si>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</si>
  <si>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</si>
  <si>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 на поддержку отрасли культуры из бюджетов муниципальных районов</t>
  </si>
  <si>
    <t xml:space="preserve"> 000 2192551905 0000 150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</si>
  <si>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</si>
  <si>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</si>
  <si>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</si>
  <si>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</si>
  <si>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/>
  </si>
  <si>
    <t xml:space="preserve">                                                            2. Расходы бюджета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</si>
  <si>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</si>
  <si>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</si>
  <si>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</si>
  <si>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</si>
  <si>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</si>
  <si>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</si>
  <si>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</si>
  <si>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</si>
  <si>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</si>
  <si>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</si>
  <si>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</si>
  <si>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</si>
  <si>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</si>
  <si>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</si>
  <si>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</si>
  <si>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</si>
  <si>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</si>
  <si>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</si>
  <si>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</si>
  <si>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</si>
  <si>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</si>
  <si>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</si>
  <si>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</si>
  <si>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</si>
  <si>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</si>
  <si>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</si>
  <si>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</si>
  <si>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</si>
  <si>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</si>
  <si>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</si>
  <si>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</si>
  <si>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</si>
  <si>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</si>
  <si>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</si>
  <si>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</si>
  <si>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</si>
  <si>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</si>
  <si>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</si>
  <si>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</si>
  <si>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</si>
  <si>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</si>
  <si>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</si>
  <si>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</si>
  <si>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</si>
  <si>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</si>
  <si>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</si>
  <si>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</si>
  <si>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</si>
  <si>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</si>
  <si>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</si>
  <si>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</si>
  <si>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</si>
  <si>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</si>
  <si>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</si>
  <si>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</si>
  <si>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</si>
  <si>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</si>
  <si>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</si>
  <si>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</si>
  <si>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</si>
  <si>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</si>
  <si>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</si>
  <si>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</si>
  <si>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</si>
  <si>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</si>
  <si>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</si>
  <si>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</si>
  <si>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</si>
  <si>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</si>
  <si>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</si>
  <si>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</si>
  <si>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</si>
  <si>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</si>
  <si>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</si>
  <si>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</si>
  <si>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</si>
  <si>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</si>
  <si>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</si>
  <si>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</si>
  <si>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</si>
  <si>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</si>
  <si>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</si>
  <si>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</si>
  <si>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</si>
  <si>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</si>
  <si>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</si>
  <si>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</si>
  <si>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</si>
  <si>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</si>
  <si>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</si>
  <si>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</si>
  <si>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</si>
  <si>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</si>
  <si>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</si>
  <si>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</si>
  <si>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</si>
  <si>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</si>
  <si>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</si>
  <si>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</si>
  <si>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</si>
  <si>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</si>
  <si>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</si>
  <si>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</si>
  <si>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</si>
  <si>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</si>
  <si>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</si>
  <si>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</si>
  <si>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</si>
  <si>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</si>
  <si>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</si>
  <si>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</si>
  <si>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</si>
  <si>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</si>
  <si>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</si>
  <si>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</si>
  <si>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</si>
  <si>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</si>
  <si>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000 0113 0000000000 630</t>
  </si>
  <si>
    <t xml:space="preserve">  Гранты иным некоммерческим организациям</t>
  </si>
  <si>
    <t xml:space="preserve"> 000 0113 0000000000 634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</si>
  <si>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</si>
  <si>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</si>
  <si>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</si>
  <si>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</si>
  <si>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</si>
  <si>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</si>
  <si>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</si>
  <si>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</si>
  <si>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</si>
  <si>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</si>
  <si>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</si>
  <si>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</si>
  <si>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</si>
  <si>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</si>
  <si>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</si>
  <si>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</si>
  <si>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</si>
  <si>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</si>
  <si>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</si>
  <si>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</si>
  <si>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</si>
  <si>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</si>
  <si>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</si>
  <si>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</si>
  <si>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</si>
  <si>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</si>
  <si>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</si>
  <si>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</si>
  <si>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</si>
  <si>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</si>
  <si>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</si>
  <si>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</si>
  <si>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</si>
  <si>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</si>
  <si>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</si>
  <si>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</si>
  <si>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</si>
  <si>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</si>
  <si>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</si>
  <si>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</si>
  <si>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</si>
  <si>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</si>
  <si>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</si>
  <si>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</si>
  <si>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Субсидии бюджетным учреждениям</t>
  </si>
  <si>
    <t xml:space="preserve"> 000 0314 0000000000 610</t>
  </si>
  <si>
    <t xml:space="preserve">  Субсидии бюджетным учреждениям на иные цели</t>
  </si>
  <si>
    <t xml:space="preserve"> 000 0314 0000000000 612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</si>
  <si>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</si>
  <si>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</si>
  <si>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</si>
  <si>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</si>
  <si>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</si>
  <si>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</si>
  <si>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</si>
  <si>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</si>
  <si>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</si>
  <si>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</si>
  <si>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</si>
  <si>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</si>
  <si>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</si>
  <si>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</si>
  <si>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</si>
  <si>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</si>
  <si>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</si>
  <si>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</si>
  <si>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</si>
  <si>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</si>
  <si>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</si>
  <si>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</si>
  <si>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</si>
  <si>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</si>
  <si>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</si>
  <si>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</si>
  <si>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000 0409 0000000000 870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</si>
  <si>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</si>
  <si>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</si>
  <si>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</si>
  <si>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</si>
  <si>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</si>
  <si>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</si>
  <si>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</si>
  <si>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</si>
  <si>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</si>
  <si>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</si>
  <si>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</si>
  <si>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</si>
  <si>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</si>
  <si>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</si>
  <si>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</si>
  <si>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</si>
  <si>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</si>
  <si>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</si>
  <si>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</si>
  <si>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</si>
  <si>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</si>
  <si>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000 0412 0000000000 830</t>
  </si>
  <si>
    <t xml:space="preserve"> 000 0412 0000000000 831</t>
  </si>
  <si>
    <t xml:space="preserve"> 000 0412 0000000000 850</t>
  </si>
  <si>
    <t xml:space="preserve"> 000 0412 0000000000 851</t>
  </si>
  <si>
    <t xml:space="preserve"> 000 0412 0000000000 852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</si>
  <si>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</si>
  <si>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</si>
  <si>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</si>
  <si>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</si>
  <si>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</si>
  <si>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</si>
  <si>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</si>
  <si>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</si>
  <si>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</si>
  <si>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</si>
  <si>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</si>
  <si>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</si>
  <si>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</si>
  <si>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000 0501 0000000000 853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</si>
  <si>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</si>
  <si>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</si>
  <si>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</si>
  <si>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</si>
  <si>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</si>
  <si>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</si>
  <si>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</si>
  <si>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</si>
  <si>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</si>
  <si>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</si>
  <si>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</si>
  <si>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</si>
  <si>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</si>
  <si>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</si>
  <si>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</si>
  <si>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</si>
  <si>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</si>
  <si>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</si>
  <si>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</si>
  <si>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</si>
  <si>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</si>
  <si>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</si>
  <si>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 Консолидированные субсидии</t>
  </si>
  <si>
    <t xml:space="preserve"> 000 0503 0000000000 523</t>
  </si>
  <si>
    <t xml:space="preserve"> 000 0503 0000000000 540</t>
  </si>
  <si>
    <t xml:space="preserve"> 000 0503 0000000000 800</t>
  </si>
  <si>
    <t xml:space="preserve"> 000 0503 0000000000 810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</si>
  <si>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</si>
  <si>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 000 0503 0000000000 812</t>
  </si>
  <si>
    <t xml:space="preserve"> 000 0503 0000000000 850</t>
  </si>
  <si>
    <t xml:space="preserve"> 000 0503 0000000000 852</t>
  </si>
  <si>
    <t xml:space="preserve"> 000 0503 0000000000 853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</si>
  <si>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</si>
  <si>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</si>
  <si>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</si>
  <si>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</si>
  <si>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</si>
  <si>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</si>
  <si>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</si>
  <si>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</si>
  <si>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</si>
  <si>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</si>
  <si>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</si>
  <si>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</si>
  <si>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</si>
  <si>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</si>
  <si>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</si>
  <si>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</si>
  <si>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</si>
  <si>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</si>
  <si>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</si>
  <si>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</si>
  <si>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</si>
  <si>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</si>
  <si>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</si>
  <si>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</si>
  <si>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</si>
  <si>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</si>
  <si>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</si>
  <si>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</si>
  <si>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</si>
  <si>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</si>
  <si>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</si>
  <si>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</si>
  <si>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000 0703 0000000000 460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</si>
  <si>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</si>
  <si>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</si>
  <si>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</si>
  <si>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</si>
  <si>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</si>
  <si>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000 0703 0000000000 800</t>
  </si>
  <si>
    <t xml:space="preserve"> 000 0703 0000000000 870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</si>
  <si>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</si>
  <si>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</si>
  <si>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</si>
  <si>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</si>
  <si>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</si>
  <si>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</si>
  <si>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</si>
  <si>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</si>
  <si>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</si>
  <si>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</si>
  <si>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</si>
  <si>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</si>
  <si>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</si>
  <si>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</si>
  <si>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</si>
  <si>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</si>
  <si>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</si>
  <si>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</si>
  <si>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</si>
  <si>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</si>
  <si>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</si>
  <si>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</si>
  <si>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</si>
  <si>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</si>
  <si>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</si>
  <si>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</si>
  <si>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000 0709 0000000000 851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</si>
  <si>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</si>
  <si>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</si>
  <si>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</si>
  <si>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</si>
  <si>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</si>
  <si>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</si>
  <si>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</si>
  <si>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</si>
  <si>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</si>
  <si>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</si>
  <si>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</si>
  <si>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</si>
  <si>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</si>
  <si>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</si>
  <si>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Субсидии автономным учреждениям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</si>
  <si>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</si>
  <si>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</si>
  <si>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</si>
  <si>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</si>
  <si>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</si>
  <si>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</si>
  <si>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000 0801 0000000000 830</t>
  </si>
  <si>
    <t xml:space="preserve"> 000 0801 0000000000 831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</si>
  <si>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</si>
  <si>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</si>
  <si>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</si>
  <si>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</si>
  <si>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</si>
  <si>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</si>
  <si>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</si>
  <si>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</si>
  <si>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</si>
  <si>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</si>
  <si>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</si>
  <si>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</si>
  <si>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</si>
  <si>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</si>
  <si>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</si>
  <si>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</si>
  <si>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</si>
  <si>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</si>
  <si>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</si>
  <si>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</si>
  <si>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</si>
  <si>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</si>
  <si>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</si>
  <si>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</si>
  <si>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</si>
  <si>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</si>
  <si>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</si>
  <si>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</si>
  <si>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</si>
  <si>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</si>
  <si>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</si>
  <si>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</si>
  <si>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000 1003 0000000000 400</t>
  </si>
  <si>
    <t xml:space="preserve"> 000 1003 0000000000 410</t>
  </si>
  <si>
    <t xml:space="preserve"> 000 1003 0000000000 414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</si>
  <si>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</si>
  <si>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</si>
  <si>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</si>
  <si>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</si>
  <si>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</si>
  <si>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</si>
  <si>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</si>
  <si>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</si>
  <si>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</si>
  <si>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</si>
  <si>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</si>
  <si>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</si>
  <si>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</si>
  <si>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</si>
  <si>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</si>
  <si>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</si>
  <si>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</si>
  <si>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</si>
  <si>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</si>
  <si>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</si>
  <si>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</si>
  <si>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</si>
  <si>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</si>
  <si>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</si>
  <si>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000 1102 0000000000 500</t>
  </si>
  <si>
    <t xml:space="preserve"> 000 1102 0000000000 520</t>
  </si>
  <si>
    <t xml:space="preserve"> 000 1102 0000000000 521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</si>
  <si>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</si>
  <si>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</si>
  <si>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</si>
  <si>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</si>
  <si>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</si>
  <si>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</si>
  <si>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</si>
  <si>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</si>
  <si>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</si>
  <si>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</si>
  <si>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</si>
  <si>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</si>
  <si>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</si>
  <si>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</si>
  <si>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</si>
  <si>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</si>
  <si>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</si>
  <si>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</si>
  <si>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</si>
  <si>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</si>
  <si>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</si>
  <si>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</si>
  <si>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</si>
  <si>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</si>
  <si>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</si>
  <si>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</si>
  <si>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</si>
  <si>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</si>
  <si>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</si>
  <si>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</si>
  <si>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</si>
  <si>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</si>
  <si>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</si>
  <si>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</si>
  <si>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</si>
  <si>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</si>
  <si>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</si>
  <si>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</si>
  <si>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</si>
  <si>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</si>
  <si>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</si>
  <si>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</si>
  <si>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</si>
  <si>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</si>
  <si>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</si>
  <si>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</si>
  <si>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</si>
  <si>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</si>
  <si>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</si>
  <si>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</si>
  <si>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</si>
  <si>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</si>
  <si>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</si>
  <si>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</si>
  <si>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</si>
  <si>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</si>
  <si>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</si>
  <si>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</si>
  <si>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</si>
  <si>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</si>
  <si>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</si>
  <si>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</si>
  <si>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</si>
  <si>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</si>
  <si>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</si>
  <si>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</si>
  <si>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</si>
  <si>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</si>
  <si>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</si>
  <si>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</si>
  <si>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</si>
  <si>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</si>
  <si>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</si>
  <si>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</si>
  <si>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</si>
  <si>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</si>
  <si>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</si>
  <si>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</si>
  <si>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</si>
  <si>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</si>
  <si>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</si>
  <si>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</si>
  <si>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</si>
  <si>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</si>
  <si>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</si>
  <si>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</si>
  <si>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</si>
  <si>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</si>
  <si>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</si>
  <si>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</si>
  <si>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</si>
  <si>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ИСПОЛНЕНО</t>
  </si>
  <si>
    <t>НАЗНАЧЕНО</t>
  </si>
  <si>
    <t>% ИСПОЛНЕНИЯ</t>
  </si>
  <si>
    <t>Информация</t>
  </si>
  <si>
    <t>руб.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</si>
  <si>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9 месяцев 2019 года</t>
  </si>
  <si>
    <t xml:space="preserve">3. Источники финансирования дефицита бюджетов </t>
  </si>
  <si>
    <t>Фактические затраты (з/плата с начислениями)   -   575 365,0 тыс. руб.</t>
  </si>
  <si>
    <t>Штатная численность муниципальных служащих органов местного самоуправления и работников муниципальных учреждений -  1 914 ,77  шт. ед.</t>
  </si>
  <si>
    <t>Приложение № 1 к решению сессии Собрания депутатов № 162 от                        20 декабря 2019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</si>
</sst>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 shrinkToFit="1"/>
    </xf>
    <xf numFmtId="4" fontId="7" fillId="0" borderId="20">
      <alignment horizontal="right" shrinkToFit="1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 shrinkToFit="1"/>
    </xf>
    <xf numFmtId="4" fontId="7" fillId="0" borderId="31">
      <alignment horizontal="right" shrinkToFit="1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49" fontId="7" fillId="0" borderId="30">
      <alignment horizontal="center" shrinkToFit="1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 shrinkToFit="1"/>
    </xf>
    <xf numFmtId="4" fontId="7" fillId="0" borderId="38">
      <alignment horizontal="right" shrinkToFit="1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>
      <alignment shrinkToFit="1"/>
    </xf>
    <xf numFmtId="4" fontId="7" fillId="0" borderId="24">
      <alignment horizontal="right" shrinkToFit="1"/>
    </xf>
    <xf numFmtId="4" fontId="7" fillId="0" borderId="25">
      <alignment horizontal="right" shrinkToFit="1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 shrinkToFit="1"/>
    </xf>
    <xf numFmtId="4" fontId="7" fillId="0" borderId="46">
      <alignment horizontal="right" shrinkToFit="1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3" borderId="1">
      <alignment shrinkToFit="1"/>
    </xf>
    <xf numFmtId="49" fontId="7" fillId="0" borderId="2">
      <alignment horizontal="center"/>
    </xf>
  </cellStyleXfs>
  <cellXfs count="10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23" applyProtection="1"/>
    <xf numFmtId="4" fontId="7" fillId="0" borderId="30" xfId="65" applyProtection="1">
      <alignment horizontal="right" shrinkToFit="1"/>
    </xf>
    <xf numFmtId="4" fontId="7" fillId="0" borderId="31" xfId="66" applyProtection="1">
      <alignment horizontal="right" shrinkToFit="1"/>
    </xf>
    <xf numFmtId="49" fontId="7" fillId="0" borderId="30" xfId="74" applyProtection="1">
      <alignment horizontal="center" shrinkToFit="1"/>
    </xf>
    <xf numFmtId="0" fontId="7" fillId="0" borderId="39" xfId="98" applyNumberFormat="1" applyProtection="1">
      <alignment horizontal="left" wrapText="1" indent="2"/>
    </xf>
    <xf numFmtId="49" fontId="7" fillId="0" borderId="33" xfId="99" applyProtection="1">
      <alignment horizontal="center" shrinkToFit="1"/>
    </xf>
    <xf numFmtId="0" fontId="18" fillId="0" borderId="1" xfId="5" applyNumberFormat="1" applyFont="1" applyAlignment="1" applyProtection="1">
      <alignment horizontal="right"/>
    </xf>
    <xf numFmtId="0" fontId="20" fillId="0" borderId="1" xfId="7" applyNumberFormat="1" applyFont="1" applyProtection="1"/>
    <xf numFmtId="0" fontId="21" fillId="0" borderId="0" xfId="0" applyFont="1" applyProtection="1">
      <protection locked="0"/>
    </xf>
    <xf numFmtId="0" fontId="4" fillId="0" borderId="1" xfId="16" applyNumberFormat="1" applyBorder="1" applyProtection="1"/>
    <xf numFmtId="0" fontId="22" fillId="0" borderId="1" xfId="0" applyFont="1" applyFill="1" applyBorder="1" applyAlignment="1"/>
    <xf numFmtId="0" fontId="0" fillId="0" borderId="1" xfId="0" applyBorder="1" applyProtection="1">
      <protection locked="0"/>
    </xf>
    <xf numFmtId="0" fontId="23" fillId="0" borderId="47" xfId="1" applyNumberFormat="1" applyFont="1" applyBorder="1" applyProtection="1"/>
    <xf numFmtId="4" fontId="24" fillId="0" borderId="47" xfId="40" applyFont="1" applyBorder="1" applyProtection="1">
      <alignment horizontal="right" shrinkToFit="1"/>
    </xf>
    <xf numFmtId="0" fontId="23" fillId="0" borderId="47" xfId="63" applyNumberFormat="1" applyFont="1" applyBorder="1" applyProtection="1">
      <alignment horizontal="left" wrapText="1"/>
    </xf>
    <xf numFmtId="49" fontId="23" fillId="0" borderId="47" xfId="38" applyFont="1" applyBorder="1" applyProtection="1">
      <alignment horizontal="center" wrapText="1"/>
    </xf>
    <xf numFmtId="49" fontId="23" fillId="0" borderId="47" xfId="64" applyFont="1" applyBorder="1" applyProtection="1">
      <alignment horizontal="center" wrapText="1"/>
    </xf>
    <xf numFmtId="4" fontId="23" fillId="0" borderId="47" xfId="65" applyFont="1" applyBorder="1" applyProtection="1">
      <alignment horizontal="right" shrinkToFit="1"/>
    </xf>
    <xf numFmtId="49" fontId="24" fillId="0" borderId="47" xfId="44" applyFont="1" applyBorder="1" applyProtection="1">
      <alignment horizontal="center" wrapText="1"/>
    </xf>
    <xf numFmtId="49" fontId="24" fillId="0" borderId="47" xfId="45" applyFont="1" applyBorder="1" applyProtection="1">
      <alignment horizontal="center"/>
    </xf>
    <xf numFmtId="4" fontId="24" fillId="0" borderId="47" xfId="65" applyFont="1" applyBorder="1" applyProtection="1">
      <alignment horizontal="right" shrinkToFit="1"/>
    </xf>
    <xf numFmtId="49" fontId="23" fillId="0" borderId="47" xfId="23" applyFont="1" applyBorder="1" applyProtection="1"/>
    <xf numFmtId="0" fontId="23" fillId="0" borderId="47" xfId="5" applyNumberFormat="1" applyFont="1" applyBorder="1" applyProtection="1"/>
    <xf numFmtId="4" fontId="23" fillId="0" borderId="47" xfId="40" applyFont="1" applyBorder="1" applyProtection="1">
      <alignment horizontal="right" shrinkToFit="1"/>
    </xf>
    <xf numFmtId="0" fontId="4" fillId="0" borderId="1" xfId="11" applyNumberFormat="1" applyBorder="1" applyProtection="1"/>
    <xf numFmtId="0" fontId="19" fillId="0" borderId="1" xfId="16" applyNumberFormat="1" applyFont="1" applyBorder="1" applyProtection="1"/>
    <xf numFmtId="49" fontId="7" fillId="0" borderId="47" xfId="35" applyBorder="1" applyProtection="1">
      <alignment horizontal="center" vertical="center" wrapText="1"/>
    </xf>
    <xf numFmtId="49" fontId="17" fillId="0" borderId="47" xfId="35" applyFon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17" fillId="0" borderId="47" xfId="36" applyFont="1" applyBorder="1" applyProtection="1">
      <alignment horizontal="center" vertical="center" wrapText="1"/>
    </xf>
    <xf numFmtId="4" fontId="24" fillId="0" borderId="47" xfId="41" applyFont="1" applyBorder="1" applyProtection="1">
      <alignment horizontal="right" shrinkToFit="1"/>
    </xf>
    <xf numFmtId="0" fontId="24" fillId="0" borderId="47" xfId="43" applyNumberFormat="1" applyFont="1" applyBorder="1" applyProtection="1">
      <alignment horizontal="left" wrapText="1" indent="1"/>
    </xf>
    <xf numFmtId="49" fontId="24" fillId="0" borderId="47" xfId="46" applyFont="1" applyBorder="1" applyProtection="1">
      <alignment horizontal="center"/>
    </xf>
    <xf numFmtId="0" fontId="24" fillId="0" borderId="47" xfId="48" applyNumberFormat="1" applyFont="1" applyBorder="1" applyProtection="1">
      <alignment horizontal="left" wrapText="1" indent="2"/>
    </xf>
    <xf numFmtId="49" fontId="24" fillId="0" borderId="47" xfId="49" applyFont="1" applyBorder="1" applyProtection="1">
      <alignment horizontal="center"/>
    </xf>
    <xf numFmtId="49" fontId="24" fillId="0" borderId="47" xfId="50" applyFont="1" applyBorder="1" applyProtection="1">
      <alignment horizontal="center"/>
    </xf>
    <xf numFmtId="0" fontId="24" fillId="0" borderId="47" xfId="59" applyNumberFormat="1" applyFont="1" applyBorder="1" applyProtection="1">
      <alignment horizontal="left"/>
    </xf>
    <xf numFmtId="49" fontId="24" fillId="0" borderId="47" xfId="60" applyFont="1" applyBorder="1" applyProtection="1"/>
    <xf numFmtId="0" fontId="24" fillId="0" borderId="47" xfId="62" applyNumberFormat="1" applyFont="1" applyBorder="1" applyProtection="1"/>
    <xf numFmtId="49" fontId="24" fillId="0" borderId="47" xfId="35" applyFont="1" applyBorder="1" applyProtection="1">
      <alignment horizontal="center" vertical="center" wrapText="1"/>
    </xf>
    <xf numFmtId="49" fontId="24" fillId="0" borderId="47" xfId="36" applyFont="1" applyBorder="1" applyProtection="1">
      <alignment horizontal="center" vertical="center" wrapText="1"/>
    </xf>
    <xf numFmtId="4" fontId="24" fillId="0" borderId="47" xfId="66" applyFont="1" applyBorder="1" applyProtection="1">
      <alignment horizontal="right" shrinkToFit="1"/>
    </xf>
    <xf numFmtId="49" fontId="24" fillId="0" borderId="47" xfId="68" applyFont="1" applyBorder="1" applyProtection="1">
      <alignment horizontal="center" wrapText="1"/>
    </xf>
    <xf numFmtId="49" fontId="24" fillId="0" borderId="47" xfId="69" applyFont="1" applyBorder="1" applyProtection="1">
      <alignment horizontal="center"/>
    </xf>
    <xf numFmtId="0" fontId="24" fillId="0" borderId="47" xfId="70" applyNumberFormat="1" applyFont="1" applyBorder="1" applyProtection="1">
      <alignment horizontal="left" wrapText="1" indent="2"/>
    </xf>
    <xf numFmtId="49" fontId="24" fillId="0" borderId="47" xfId="71" applyFont="1" applyBorder="1" applyProtection="1">
      <alignment horizontal="center"/>
    </xf>
    <xf numFmtId="49" fontId="24" fillId="0" borderId="47" xfId="72" applyFont="1" applyBorder="1" applyProtection="1">
      <alignment horizontal="center"/>
    </xf>
    <xf numFmtId="0" fontId="24" fillId="0" borderId="47" xfId="75" applyNumberFormat="1" applyFont="1" applyBorder="1" applyProtection="1"/>
    <xf numFmtId="0" fontId="24" fillId="0" borderId="47" xfId="76" applyNumberFormat="1" applyFont="1" applyBorder="1" applyProtection="1"/>
    <xf numFmtId="0" fontId="24" fillId="0" borderId="47" xfId="77" applyNumberFormat="1" applyFont="1" applyBorder="1" applyProtection="1">
      <alignment horizontal="left" wrapText="1"/>
    </xf>
    <xf numFmtId="0" fontId="24" fillId="0" borderId="47" xfId="78" applyNumberFormat="1" applyFont="1" applyBorder="1" applyProtection="1">
      <alignment horizontal="center" wrapText="1"/>
    </xf>
    <xf numFmtId="49" fontId="24" fillId="0" borderId="47" xfId="79" applyFont="1" applyBorder="1" applyProtection="1">
      <alignment horizontal="center" wrapText="1"/>
    </xf>
    <xf numFmtId="4" fontId="24" fillId="0" borderId="47" xfId="80" applyFont="1" applyBorder="1" applyProtection="1">
      <alignment horizontal="right" shrinkToFit="1"/>
    </xf>
    <xf numFmtId="4" fontId="24" fillId="0" borderId="47" xfId="81" applyFont="1" applyBorder="1" applyProtection="1">
      <alignment horizontal="right" shrinkToFit="1"/>
    </xf>
    <xf numFmtId="0" fontId="24" fillId="0" borderId="47" xfId="19" applyNumberFormat="1" applyFont="1" applyBorder="1" applyProtection="1"/>
    <xf numFmtId="0" fontId="24" fillId="0" borderId="47" xfId="52" applyNumberFormat="1" applyFont="1" applyBorder="1" applyProtection="1"/>
    <xf numFmtId="0" fontId="24" fillId="2" borderId="47" xfId="53" applyNumberFormat="1" applyFont="1" applyBorder="1" applyProtection="1"/>
    <xf numFmtId="0" fontId="24" fillId="2" borderId="47" xfId="55" applyNumberFormat="1" applyFont="1" applyBorder="1" applyProtection="1"/>
    <xf numFmtId="0" fontId="24" fillId="0" borderId="47" xfId="89" applyNumberFormat="1" applyFont="1" applyBorder="1" applyProtection="1">
      <alignment horizontal="left" wrapText="1"/>
    </xf>
    <xf numFmtId="0" fontId="24" fillId="0" borderId="47" xfId="91" applyNumberFormat="1" applyFont="1" applyBorder="1" applyProtection="1"/>
    <xf numFmtId="0" fontId="24" fillId="0" borderId="47" xfId="92" applyNumberFormat="1" applyFont="1" applyBorder="1" applyProtection="1"/>
    <xf numFmtId="0" fontId="24" fillId="0" borderId="47" xfId="93" applyNumberFormat="1" applyFont="1" applyBorder="1" applyProtection="1">
      <alignment horizontal="left" wrapText="1" indent="1"/>
    </xf>
    <xf numFmtId="49" fontId="24" fillId="0" borderId="47" xfId="94" applyFont="1" applyBorder="1" applyProtection="1">
      <alignment horizontal="center" wrapText="1"/>
    </xf>
    <xf numFmtId="0" fontId="24" fillId="0" borderId="47" xfId="96" applyNumberFormat="1" applyFont="1" applyBorder="1" applyProtection="1">
      <alignment horizontal="left" wrapText="1" indent="2"/>
    </xf>
    <xf numFmtId="0" fontId="24" fillId="0" borderId="47" xfId="98" applyNumberFormat="1" applyFont="1" applyBorder="1" applyProtection="1">
      <alignment horizontal="left" wrapText="1" indent="2"/>
    </xf>
    <xf numFmtId="49" fontId="24" fillId="0" borderId="47" xfId="99" applyFont="1" applyBorder="1" applyProtection="1">
      <alignment horizontal="center" shrinkToFit="1"/>
    </xf>
    <xf numFmtId="49" fontId="24" fillId="0" borderId="47" xfId="74" applyFont="1" applyBorder="1" applyProtection="1">
      <alignment horizontal="center" shrinkToFit="1"/>
    </xf>
    <xf numFmtId="0" fontId="23" fillId="0" borderId="47" xfId="37" applyNumberFormat="1" applyFont="1" applyBorder="1" applyProtection="1">
      <alignment horizontal="left" wrapText="1"/>
    </xf>
    <xf numFmtId="49" fontId="23" fillId="0" borderId="47" xfId="39" applyFont="1" applyBorder="1" applyProtection="1">
      <alignment horizontal="center"/>
    </xf>
    <xf numFmtId="4" fontId="23" fillId="0" borderId="47" xfId="41" applyFont="1" applyBorder="1" applyProtection="1">
      <alignment horizontal="right" shrinkToFit="1"/>
    </xf>
    <xf numFmtId="0" fontId="23" fillId="0" borderId="47" xfId="48" applyNumberFormat="1" applyFont="1" applyBorder="1" applyProtection="1">
      <alignment horizontal="left" wrapText="1" indent="2"/>
    </xf>
    <xf numFmtId="49" fontId="23" fillId="0" borderId="47" xfId="49" applyFont="1" applyBorder="1" applyProtection="1">
      <alignment horizontal="center"/>
    </xf>
    <xf numFmtId="49" fontId="23" fillId="0" borderId="47" xfId="50" applyFont="1" applyBorder="1" applyProtection="1">
      <alignment horizontal="center"/>
    </xf>
    <xf numFmtId="0" fontId="19" fillId="0" borderId="1" xfId="5" applyNumberFormat="1" applyFont="1" applyProtection="1"/>
    <xf numFmtId="4" fontId="23" fillId="0" borderId="47" xfId="66" applyFont="1" applyBorder="1" applyProtection="1">
      <alignment horizontal="right" shrinkToFit="1"/>
    </xf>
    <xf numFmtId="0" fontId="23" fillId="0" borderId="47" xfId="70" applyNumberFormat="1" applyFont="1" applyBorder="1" applyProtection="1">
      <alignment horizontal="left" wrapText="1" indent="2"/>
    </xf>
    <xf numFmtId="49" fontId="23" fillId="0" borderId="47" xfId="71" applyFont="1" applyBorder="1" applyProtection="1">
      <alignment horizontal="center"/>
    </xf>
    <xf numFmtId="49" fontId="23" fillId="0" borderId="47" xfId="72" applyFont="1" applyBorder="1" applyProtection="1">
      <alignment horizontal="center"/>
    </xf>
    <xf numFmtId="0" fontId="23" fillId="0" borderId="47" xfId="63" applyNumberFormat="1" applyFont="1" applyBorder="1" applyAlignment="1" applyProtection="1">
      <alignment wrapText="1"/>
    </xf>
    <xf numFmtId="0" fontId="23" fillId="0" borderId="47" xfId="19" applyNumberFormat="1" applyFont="1" applyBorder="1" applyProtection="1"/>
    <xf numFmtId="0" fontId="23" fillId="2" borderId="47" xfId="55" applyNumberFormat="1" applyFont="1" applyBorder="1" applyProtection="1"/>
    <xf numFmtId="0" fontId="7" fillId="0" borderId="47" xfId="48" applyNumberFormat="1" applyFont="1" applyBorder="1" applyProtection="1">
      <alignment horizontal="left" wrapText="1" indent="2"/>
    </xf>
    <xf numFmtId="0" fontId="22" fillId="0" borderId="1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6" fillId="0" borderId="0" xfId="0" applyFont="1" applyAlignment="1" applyProtection="1">
      <alignment horizontal="center" wrapText="1"/>
      <protection locked="0"/>
    </xf>
    <xf numFmtId="0" fontId="15" fillId="0" borderId="1" xfId="0" applyFont="1" applyFill="1" applyBorder="1" applyAlignment="1">
      <alignment horizontal="center" vertical="top" wrapText="1"/>
    </xf>
    <xf numFmtId="49" fontId="7" fillId="0" borderId="47" xfId="35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4" fillId="0" borderId="47" xfId="35" applyFont="1" applyBorder="1" applyProtection="1">
      <alignment horizontal="center" vertical="center" wrapText="1"/>
    </xf>
    <xf numFmtId="49" fontId="24" fillId="0" borderId="47" xfId="35" applyFont="1" applyBorder="1" applyProtection="1">
      <alignment horizontal="center" vertical="center" wrapText="1"/>
      <protection locked="0"/>
    </xf>
    <xf numFmtId="49" fontId="7" fillId="0" borderId="47" xfId="35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  <protection locked="0"/>
    </xf>
    <xf numFmtId="49" fontId="17" fillId="0" borderId="47" xfId="35" applyFont="1" applyBorder="1" applyAlignment="1" applyProtection="1">
      <alignment horizontal="center" vertical="center" wrapText="1"/>
    </xf>
  </cellXfs>
  <cellStyles count="174">
    <cellStyle name="br" xfId="167"/>
    <cellStyle name="col" xfId="166"/>
    <cellStyle name="st171" xfId="158"/>
    <cellStyle name="st172" xfId="164"/>
    <cellStyle name="style0" xfId="168"/>
    <cellStyle name="td" xfId="169"/>
    <cellStyle name="tr" xfId="165"/>
    <cellStyle name="xl100" xfId="67"/>
    <cellStyle name="xl101" xfId="82"/>
    <cellStyle name="xl102" xfId="73"/>
    <cellStyle name="xl103" xfId="84"/>
    <cellStyle name="xl104" xfId="61"/>
    <cellStyle name="xl105" xfId="74"/>
    <cellStyle name="xl106" xfId="62"/>
    <cellStyle name="xl107" xfId="87"/>
    <cellStyle name="xl108" xfId="93"/>
    <cellStyle name="xl109" xfId="89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95"/>
    <cellStyle name="xl118" xfId="90"/>
    <cellStyle name="xl119" xfId="97"/>
    <cellStyle name="xl120" xfId="100"/>
    <cellStyle name="xl121" xfId="172"/>
    <cellStyle name="xl122" xfId="91"/>
    <cellStyle name="xl123" xfId="92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02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41"/>
    <cellStyle name="xl144" xfId="144"/>
    <cellStyle name="xl145" xfId="148"/>
    <cellStyle name="xl146" xfId="152"/>
    <cellStyle name="xl147" xfId="156"/>
    <cellStyle name="xl148" xfId="106"/>
    <cellStyle name="xl149" xfId="109"/>
    <cellStyle name="xl150" xfId="111"/>
    <cellStyle name="xl151" xfId="116"/>
    <cellStyle name="xl152" xfId="118"/>
    <cellStyle name="xl153" xfId="121"/>
    <cellStyle name="xl154" xfId="126"/>
    <cellStyle name="xl155" xfId="130"/>
    <cellStyle name="xl156" xfId="134"/>
    <cellStyle name="xl157" xfId="136"/>
    <cellStyle name="xl158" xfId="143"/>
    <cellStyle name="xl159" xfId="145"/>
    <cellStyle name="xl160" xfId="146"/>
    <cellStyle name="xl161" xfId="147"/>
    <cellStyle name="xl162" xfId="149"/>
    <cellStyle name="xl163" xfId="150"/>
    <cellStyle name="xl164" xfId="151"/>
    <cellStyle name="xl165" xfId="153"/>
    <cellStyle name="xl166" xfId="154"/>
    <cellStyle name="xl167" xfId="155"/>
    <cellStyle name="xl168" xfId="157"/>
    <cellStyle name="xl169" xfId="104"/>
    <cellStyle name="xl170" xfId="112"/>
    <cellStyle name="xl171" xfId="122"/>
    <cellStyle name="xl172" xfId="127"/>
    <cellStyle name="xl173" xfId="131"/>
    <cellStyle name="xl174" xfId="135"/>
    <cellStyle name="xl175" xfId="173"/>
    <cellStyle name="xl176" xfId="162"/>
    <cellStyle name="xl177" xfId="159"/>
    <cellStyle name="xl178" xfId="160"/>
    <cellStyle name="xl179" xfId="163"/>
    <cellStyle name="xl180" xfId="161"/>
    <cellStyle name="xl181" xfId="113"/>
    <cellStyle name="xl182" xfId="103"/>
    <cellStyle name="xl183" xfId="114"/>
    <cellStyle name="xl184" xfId="123"/>
    <cellStyle name="xl185" xfId="137"/>
    <cellStyle name="xl186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5"/>
    <cellStyle name="xl82" xfId="77"/>
    <cellStyle name="xl83" xfId="70"/>
    <cellStyle name="xl84" xfId="57"/>
    <cellStyle name="xl85" xfId="68"/>
    <cellStyle name="xl86" xfId="76"/>
    <cellStyle name="xl87" xfId="78"/>
    <cellStyle name="xl88" xfId="71"/>
    <cellStyle name="xl89" xfId="83"/>
    <cellStyle name="xl90" xfId="58"/>
    <cellStyle name="xl91" xfId="64"/>
    <cellStyle name="xl92" xfId="79"/>
    <cellStyle name="xl93" xfId="72"/>
    <cellStyle name="xl94" xfId="60"/>
    <cellStyle name="xl95" xfId="65"/>
    <cellStyle name="xl96" xfId="80"/>
    <cellStyle name="xl97" xfId="66"/>
    <cellStyle name="xl98" xfId="69"/>
    <cellStyle name="xl99" xfId="8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12"/>
  <sheetViews>
    <sheetView tabSelected="1" workbookViewId="0">
      <selection activeCell="R4" sqref="R4"/>
    </sheetView>
  </sheetViews>
  <sheetFormatPr defaultRowHeight="15"/>
  <cols>
    <col min="1" max="1" width="50.5703125" style="1" customWidth="1"/>
    <col min="2" max="2" width="7.42578125" style="1" hidden="1" customWidth="1"/>
    <col min="3" max="3" width="22.5703125" style="1" customWidth="1"/>
    <col min="4" max="8" width="9.140625" style="1" hidden="1"/>
    <col min="9" max="9" width="12.5703125" style="1" customWidth="1"/>
    <col min="10" max="14" width="9.140625" style="1" hidden="1"/>
    <col min="15" max="15" width="13.28515625" style="1" customWidth="1"/>
    <col min="16" max="16" width="9.140625" style="1" hidden="1"/>
    <col min="17" max="17" width="10.7109375" style="1" customWidth="1"/>
    <col min="18" max="18" width="9.7109375" style="1" customWidth="1"/>
    <col min="19" max="19" width="9.140625" style="1" customWidth="1"/>
    <col min="20" max="16384" width="9.140625" style="1"/>
  </cols>
  <sheetData>
    <row r="1" spans="1:19" ht="51" customHeight="1">
      <c r="I1" s="90" t="s">
        <v>979</v>
      </c>
      <c r="J1" s="91"/>
      <c r="K1" s="91"/>
      <c r="L1" s="91"/>
      <c r="M1" s="91"/>
      <c r="N1" s="91"/>
      <c r="O1" s="91"/>
      <c r="P1" s="91"/>
      <c r="Q1" s="91"/>
    </row>
    <row r="2" spans="1:19">
      <c r="B2" s="93" t="s">
        <v>973</v>
      </c>
      <c r="C2" s="91"/>
      <c r="D2" s="91"/>
      <c r="E2" s="91"/>
      <c r="F2" s="91"/>
    </row>
    <row r="3" spans="1:19" ht="44.25" customHeight="1">
      <c r="A3" s="92" t="s">
        <v>975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9" ht="17.25" customHeight="1">
      <c r="A4" s="2" t="s">
        <v>0</v>
      </c>
      <c r="B4" s="2"/>
      <c r="C4" s="5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13" t="s">
        <v>974</v>
      </c>
      <c r="R4" s="3"/>
      <c r="S4" s="4"/>
    </row>
    <row r="5" spans="1:19" ht="11.45" customHeight="1">
      <c r="A5" s="98" t="s">
        <v>1</v>
      </c>
      <c r="B5" s="98" t="s">
        <v>2</v>
      </c>
      <c r="C5" s="98" t="s">
        <v>3</v>
      </c>
      <c r="D5" s="100" t="s">
        <v>971</v>
      </c>
      <c r="E5" s="95"/>
      <c r="F5" s="95"/>
      <c r="G5" s="95"/>
      <c r="H5" s="95"/>
      <c r="I5" s="95"/>
      <c r="J5" s="94" t="s">
        <v>970</v>
      </c>
      <c r="K5" s="95"/>
      <c r="L5" s="95"/>
      <c r="M5" s="95"/>
      <c r="N5" s="95"/>
      <c r="O5" s="95"/>
      <c r="P5" s="95"/>
      <c r="Q5" s="94" t="s">
        <v>972</v>
      </c>
      <c r="R5" s="31"/>
      <c r="S5" s="4"/>
    </row>
    <row r="6" spans="1:19" ht="18.75" customHeight="1">
      <c r="A6" s="99"/>
      <c r="B6" s="99"/>
      <c r="C6" s="98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31"/>
      <c r="S6" s="4"/>
    </row>
    <row r="7" spans="1:19" ht="11.45" customHeight="1">
      <c r="A7" s="33" t="s">
        <v>12</v>
      </c>
      <c r="B7" s="33" t="s">
        <v>13</v>
      </c>
      <c r="C7" s="34" t="s">
        <v>13</v>
      </c>
      <c r="D7" s="35" t="s">
        <v>17</v>
      </c>
      <c r="E7" s="35" t="s">
        <v>18</v>
      </c>
      <c r="F7" s="35" t="s">
        <v>19</v>
      </c>
      <c r="G7" s="35" t="s">
        <v>20</v>
      </c>
      <c r="H7" s="35" t="s">
        <v>21</v>
      </c>
      <c r="I7" s="36" t="s">
        <v>14</v>
      </c>
      <c r="J7" s="35" t="s">
        <v>23</v>
      </c>
      <c r="K7" s="35" t="s">
        <v>24</v>
      </c>
      <c r="L7" s="35" t="s">
        <v>25</v>
      </c>
      <c r="M7" s="35" t="s">
        <v>26</v>
      </c>
      <c r="N7" s="35" t="s">
        <v>27</v>
      </c>
      <c r="O7" s="36" t="s">
        <v>15</v>
      </c>
      <c r="P7" s="35" t="s">
        <v>29</v>
      </c>
      <c r="Q7" s="36" t="s">
        <v>16</v>
      </c>
      <c r="R7" s="31"/>
      <c r="S7" s="4"/>
    </row>
    <row r="8" spans="1:19" s="15" customFormat="1" ht="15" customHeight="1">
      <c r="A8" s="74" t="s">
        <v>30</v>
      </c>
      <c r="B8" s="22" t="s">
        <v>31</v>
      </c>
      <c r="C8" s="75" t="s">
        <v>32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1316865091.51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986086692.02999997</v>
      </c>
      <c r="P8" s="76">
        <v>0</v>
      </c>
      <c r="Q8" s="30">
        <f>O8/I8*100</f>
        <v>74.881375350248774</v>
      </c>
      <c r="R8" s="32"/>
      <c r="S8" s="14"/>
    </row>
    <row r="9" spans="1:19" ht="14.25" customHeight="1">
      <c r="A9" s="38" t="s">
        <v>33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9"/>
      <c r="Q9" s="20"/>
      <c r="R9" s="16"/>
      <c r="S9" s="4"/>
    </row>
    <row r="10" spans="1:19" s="15" customFormat="1">
      <c r="A10" s="77" t="s">
        <v>34</v>
      </c>
      <c r="B10" s="78" t="s">
        <v>31</v>
      </c>
      <c r="C10" s="79" t="s">
        <v>35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226767592.34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190504712.11000001</v>
      </c>
      <c r="P10" s="76">
        <v>0</v>
      </c>
      <c r="Q10" s="30">
        <f t="shared" ref="Q10:Q72" si="0">O10/I10*100</f>
        <v>84.008790737774447</v>
      </c>
      <c r="R10" s="32"/>
      <c r="S10" s="14"/>
    </row>
    <row r="11" spans="1:19">
      <c r="A11" s="88" t="s">
        <v>36</v>
      </c>
      <c r="B11" s="41" t="s">
        <v>31</v>
      </c>
      <c r="C11" s="42" t="s">
        <v>37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158127038.28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137852308.53999999</v>
      </c>
      <c r="P11" s="37">
        <v>0</v>
      </c>
      <c r="Q11" s="20">
        <f t="shared" si="0"/>
        <v>87.178201804994941</v>
      </c>
      <c r="R11" s="16"/>
      <c r="S11" s="4"/>
    </row>
    <row r="12" spans="1:19" hidden="1">
      <c r="A12" s="88" t="s">
        <v>38</v>
      </c>
      <c r="B12" s="41" t="s">
        <v>31</v>
      </c>
      <c r="C12" s="42" t="s">
        <v>39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158127038.28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137852308.53999999</v>
      </c>
      <c r="P12" s="37">
        <v>0</v>
      </c>
      <c r="Q12" s="20">
        <f t="shared" si="0"/>
        <v>87.178201804994941</v>
      </c>
      <c r="R12" s="16"/>
      <c r="S12" s="4"/>
    </row>
    <row r="13" spans="1:19" ht="57" hidden="1">
      <c r="A13" s="88" t="s">
        <v>40</v>
      </c>
      <c r="B13" s="41" t="s">
        <v>31</v>
      </c>
      <c r="C13" s="42" t="s">
        <v>41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156227038.28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136199761.06999999</v>
      </c>
      <c r="P13" s="37">
        <v>0</v>
      </c>
      <c r="Q13" s="20">
        <f t="shared" si="0"/>
        <v>87.180658719199528</v>
      </c>
      <c r="R13" s="16"/>
      <c r="S13" s="4"/>
    </row>
    <row r="14" spans="1:19" ht="90.75" hidden="1">
      <c r="A14" s="88" t="s">
        <v>42</v>
      </c>
      <c r="B14" s="41" t="s">
        <v>31</v>
      </c>
      <c r="C14" s="42" t="s">
        <v>43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1000000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726288.92</v>
      </c>
      <c r="P14" s="37">
        <v>0</v>
      </c>
      <c r="Q14" s="20">
        <f t="shared" si="0"/>
        <v>72.628892000000008</v>
      </c>
      <c r="R14" s="16"/>
      <c r="S14" s="4"/>
    </row>
    <row r="15" spans="1:19" ht="34.5" hidden="1">
      <c r="A15" s="88" t="s">
        <v>44</v>
      </c>
      <c r="B15" s="41" t="s">
        <v>31</v>
      </c>
      <c r="C15" s="42" t="s">
        <v>45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600000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652535.41</v>
      </c>
      <c r="P15" s="37">
        <v>0</v>
      </c>
      <c r="Q15" s="20">
        <f t="shared" si="0"/>
        <v>108.75590166666666</v>
      </c>
      <c r="R15" s="16"/>
      <c r="S15" s="4"/>
    </row>
    <row r="16" spans="1:19" ht="68.25" hidden="1">
      <c r="A16" s="88" t="s">
        <v>46</v>
      </c>
      <c r="B16" s="41" t="s">
        <v>31</v>
      </c>
      <c r="C16" s="42" t="s">
        <v>47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300000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273723.13</v>
      </c>
      <c r="P16" s="37">
        <v>0</v>
      </c>
      <c r="Q16" s="20">
        <f t="shared" si="0"/>
        <v>91.241043333333337</v>
      </c>
      <c r="R16" s="16"/>
      <c r="S16" s="4"/>
    </row>
    <row r="17" spans="1:19" ht="45.75" hidden="1">
      <c r="A17" s="88" t="s">
        <v>48</v>
      </c>
      <c r="B17" s="41" t="s">
        <v>31</v>
      </c>
      <c r="C17" s="42" t="s">
        <v>49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0.01</v>
      </c>
      <c r="P17" s="37">
        <v>0</v>
      </c>
      <c r="Q17" s="20" t="e">
        <f t="shared" si="0"/>
        <v>#DIV/0!</v>
      </c>
      <c r="R17" s="16"/>
      <c r="S17" s="4"/>
    </row>
    <row r="18" spans="1:19" ht="23.25">
      <c r="A18" s="88" t="s">
        <v>50</v>
      </c>
      <c r="B18" s="41" t="s">
        <v>31</v>
      </c>
      <c r="C18" s="42" t="s">
        <v>51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22554241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18247362.190000001</v>
      </c>
      <c r="P18" s="37">
        <v>0</v>
      </c>
      <c r="Q18" s="20">
        <f t="shared" si="0"/>
        <v>80.904350494436954</v>
      </c>
      <c r="R18" s="16"/>
      <c r="S18" s="4"/>
    </row>
    <row r="19" spans="1:19" ht="23.25" hidden="1">
      <c r="A19" s="88" t="s">
        <v>52</v>
      </c>
      <c r="B19" s="41" t="s">
        <v>31</v>
      </c>
      <c r="C19" s="42" t="s">
        <v>53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22554241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18247362.190000001</v>
      </c>
      <c r="P19" s="37">
        <v>0</v>
      </c>
      <c r="Q19" s="20">
        <f t="shared" si="0"/>
        <v>80.904350494436954</v>
      </c>
      <c r="R19" s="16"/>
      <c r="S19" s="4"/>
    </row>
    <row r="20" spans="1:19" ht="57" hidden="1">
      <c r="A20" s="88" t="s">
        <v>54</v>
      </c>
      <c r="B20" s="41" t="s">
        <v>31</v>
      </c>
      <c r="C20" s="42" t="s">
        <v>55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10049400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8260147.6699999999</v>
      </c>
      <c r="P20" s="37">
        <v>0</v>
      </c>
      <c r="Q20" s="20">
        <f t="shared" si="0"/>
        <v>82.195431269528527</v>
      </c>
      <c r="R20" s="16"/>
      <c r="S20" s="4"/>
    </row>
    <row r="21" spans="1:19" ht="90.75" hidden="1">
      <c r="A21" s="88" t="s">
        <v>56</v>
      </c>
      <c r="B21" s="41" t="s">
        <v>31</v>
      </c>
      <c r="C21" s="42" t="s">
        <v>57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10049400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8260147.6699999999</v>
      </c>
      <c r="P21" s="37">
        <v>0</v>
      </c>
      <c r="Q21" s="20">
        <f t="shared" si="0"/>
        <v>82.195431269528527</v>
      </c>
      <c r="R21" s="16"/>
      <c r="S21" s="4"/>
    </row>
    <row r="22" spans="1:19" ht="68.25" hidden="1">
      <c r="A22" s="88" t="s">
        <v>58</v>
      </c>
      <c r="B22" s="41" t="s">
        <v>31</v>
      </c>
      <c r="C22" s="42" t="s">
        <v>59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97000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62826.720000000001</v>
      </c>
      <c r="P22" s="37">
        <v>0</v>
      </c>
      <c r="Q22" s="20">
        <f t="shared" si="0"/>
        <v>64.769814432989691</v>
      </c>
      <c r="R22" s="16"/>
      <c r="S22" s="4"/>
    </row>
    <row r="23" spans="1:19" ht="102" hidden="1">
      <c r="A23" s="88" t="s">
        <v>60</v>
      </c>
      <c r="B23" s="41" t="s">
        <v>31</v>
      </c>
      <c r="C23" s="42" t="s">
        <v>61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97000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62826.720000000001</v>
      </c>
      <c r="P23" s="37">
        <v>0</v>
      </c>
      <c r="Q23" s="20">
        <f t="shared" si="0"/>
        <v>64.769814432989691</v>
      </c>
      <c r="R23" s="16"/>
      <c r="S23" s="4"/>
    </row>
    <row r="24" spans="1:19" ht="57" hidden="1">
      <c r="A24" s="88" t="s">
        <v>62</v>
      </c>
      <c r="B24" s="41" t="s">
        <v>31</v>
      </c>
      <c r="C24" s="42" t="s">
        <v>63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12407841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11321388.189999999</v>
      </c>
      <c r="P24" s="37">
        <v>0</v>
      </c>
      <c r="Q24" s="20">
        <f t="shared" si="0"/>
        <v>91.243820661467211</v>
      </c>
      <c r="R24" s="16"/>
      <c r="S24" s="4"/>
    </row>
    <row r="25" spans="1:19" ht="90.75" hidden="1">
      <c r="A25" s="88" t="s">
        <v>64</v>
      </c>
      <c r="B25" s="41" t="s">
        <v>31</v>
      </c>
      <c r="C25" s="42" t="s">
        <v>65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12407841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11321388.189999999</v>
      </c>
      <c r="P25" s="37">
        <v>0</v>
      </c>
      <c r="Q25" s="20">
        <f t="shared" si="0"/>
        <v>91.243820661467211</v>
      </c>
      <c r="R25" s="16"/>
      <c r="S25" s="4"/>
    </row>
    <row r="26" spans="1:19" ht="57" hidden="1">
      <c r="A26" s="88" t="s">
        <v>66</v>
      </c>
      <c r="B26" s="41" t="s">
        <v>31</v>
      </c>
      <c r="C26" s="42" t="s">
        <v>67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-1397000.39</v>
      </c>
      <c r="P26" s="37">
        <v>0</v>
      </c>
      <c r="Q26" s="20" t="e">
        <f t="shared" si="0"/>
        <v>#DIV/0!</v>
      </c>
      <c r="R26" s="16"/>
      <c r="S26" s="4"/>
    </row>
    <row r="27" spans="1:19" ht="90.75" hidden="1">
      <c r="A27" s="88" t="s">
        <v>68</v>
      </c>
      <c r="B27" s="41" t="s">
        <v>31</v>
      </c>
      <c r="C27" s="42" t="s">
        <v>69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-1397000.39</v>
      </c>
      <c r="P27" s="37">
        <v>0</v>
      </c>
      <c r="Q27" s="20" t="e">
        <f t="shared" si="0"/>
        <v>#DIV/0!</v>
      </c>
      <c r="R27" s="16"/>
      <c r="S27" s="4"/>
    </row>
    <row r="28" spans="1:19">
      <c r="A28" s="88" t="s">
        <v>70</v>
      </c>
      <c r="B28" s="41" t="s">
        <v>31</v>
      </c>
      <c r="C28" s="42" t="s">
        <v>71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23509450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17290167.699999999</v>
      </c>
      <c r="P28" s="37">
        <v>0</v>
      </c>
      <c r="Q28" s="20">
        <f t="shared" si="0"/>
        <v>73.545606979321079</v>
      </c>
      <c r="R28" s="16"/>
      <c r="S28" s="4"/>
    </row>
    <row r="29" spans="1:19" ht="23.25" hidden="1">
      <c r="A29" s="88" t="s">
        <v>72</v>
      </c>
      <c r="B29" s="41" t="s">
        <v>31</v>
      </c>
      <c r="C29" s="42" t="s">
        <v>73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23430815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17216001.57</v>
      </c>
      <c r="P29" s="37">
        <v>0</v>
      </c>
      <c r="Q29" s="20">
        <f t="shared" si="0"/>
        <v>73.475897317272157</v>
      </c>
      <c r="R29" s="16"/>
      <c r="S29" s="4"/>
    </row>
    <row r="30" spans="1:19" ht="23.25" hidden="1">
      <c r="A30" s="88" t="s">
        <v>72</v>
      </c>
      <c r="B30" s="41" t="s">
        <v>31</v>
      </c>
      <c r="C30" s="42" t="s">
        <v>74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23430815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17212728.039999999</v>
      </c>
      <c r="P30" s="37">
        <v>0</v>
      </c>
      <c r="Q30" s="20">
        <f t="shared" si="0"/>
        <v>73.461926271023856</v>
      </c>
      <c r="R30" s="16"/>
      <c r="S30" s="4"/>
    </row>
    <row r="31" spans="1:19" ht="34.5" hidden="1">
      <c r="A31" s="88" t="s">
        <v>75</v>
      </c>
      <c r="B31" s="41" t="s">
        <v>31</v>
      </c>
      <c r="C31" s="42" t="s">
        <v>76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3273.53</v>
      </c>
      <c r="P31" s="37">
        <v>0</v>
      </c>
      <c r="Q31" s="20" t="e">
        <f t="shared" si="0"/>
        <v>#DIV/0!</v>
      </c>
      <c r="R31" s="16"/>
      <c r="S31" s="4"/>
    </row>
    <row r="32" spans="1:19" hidden="1">
      <c r="A32" s="88" t="s">
        <v>77</v>
      </c>
      <c r="B32" s="41" t="s">
        <v>31</v>
      </c>
      <c r="C32" s="42" t="s">
        <v>78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10576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7345.26</v>
      </c>
      <c r="P32" s="37">
        <v>0</v>
      </c>
      <c r="Q32" s="20">
        <f t="shared" si="0"/>
        <v>69.452155824508324</v>
      </c>
      <c r="R32" s="16"/>
      <c r="S32" s="4"/>
    </row>
    <row r="33" spans="1:19" hidden="1">
      <c r="A33" s="88" t="s">
        <v>77</v>
      </c>
      <c r="B33" s="41" t="s">
        <v>31</v>
      </c>
      <c r="C33" s="42" t="s">
        <v>79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10576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7345.26</v>
      </c>
      <c r="P33" s="37">
        <v>0</v>
      </c>
      <c r="Q33" s="20">
        <f t="shared" si="0"/>
        <v>69.452155824508324</v>
      </c>
      <c r="R33" s="16"/>
      <c r="S33" s="4"/>
    </row>
    <row r="34" spans="1:19" ht="23.25" hidden="1">
      <c r="A34" s="88" t="s">
        <v>80</v>
      </c>
      <c r="B34" s="41" t="s">
        <v>31</v>
      </c>
      <c r="C34" s="42" t="s">
        <v>81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68059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66820.87</v>
      </c>
      <c r="P34" s="37">
        <v>0</v>
      </c>
      <c r="Q34" s="20">
        <f t="shared" si="0"/>
        <v>98.180799012621407</v>
      </c>
      <c r="R34" s="16"/>
      <c r="S34" s="4"/>
    </row>
    <row r="35" spans="1:19" ht="34.5" hidden="1">
      <c r="A35" s="88" t="s">
        <v>82</v>
      </c>
      <c r="B35" s="41" t="s">
        <v>31</v>
      </c>
      <c r="C35" s="42" t="s">
        <v>83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68059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66820.87</v>
      </c>
      <c r="P35" s="37">
        <v>0</v>
      </c>
      <c r="Q35" s="20">
        <f t="shared" si="0"/>
        <v>98.180799012621407</v>
      </c>
      <c r="R35" s="16"/>
      <c r="S35" s="4"/>
    </row>
    <row r="36" spans="1:19" hidden="1">
      <c r="A36" s="88" t="s">
        <v>84</v>
      </c>
      <c r="B36" s="41" t="s">
        <v>31</v>
      </c>
      <c r="C36" s="42" t="s">
        <v>85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37">
        <v>0</v>
      </c>
      <c r="Q36" s="20">
        <v>0</v>
      </c>
      <c r="R36" s="16"/>
      <c r="S36" s="4"/>
    </row>
    <row r="37" spans="1:19" hidden="1">
      <c r="A37" s="88" t="s">
        <v>86</v>
      </c>
      <c r="B37" s="41" t="s">
        <v>31</v>
      </c>
      <c r="C37" s="42" t="s">
        <v>87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37">
        <v>0</v>
      </c>
      <c r="Q37" s="20" t="e">
        <f t="shared" si="0"/>
        <v>#DIV/0!</v>
      </c>
      <c r="R37" s="16"/>
      <c r="S37" s="4"/>
    </row>
    <row r="38" spans="1:19" ht="34.5" hidden="1">
      <c r="A38" s="88" t="s">
        <v>88</v>
      </c>
      <c r="B38" s="41" t="s">
        <v>31</v>
      </c>
      <c r="C38" s="42" t="s">
        <v>89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37">
        <v>0</v>
      </c>
      <c r="Q38" s="20" t="e">
        <f t="shared" si="0"/>
        <v>#DIV/0!</v>
      </c>
      <c r="R38" s="16"/>
      <c r="S38" s="4"/>
    </row>
    <row r="39" spans="1:19" ht="34.5" hidden="1">
      <c r="A39" s="88" t="s">
        <v>90</v>
      </c>
      <c r="B39" s="41" t="s">
        <v>31</v>
      </c>
      <c r="C39" s="42" t="s">
        <v>91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37">
        <v>0</v>
      </c>
      <c r="Q39" s="20" t="e">
        <f t="shared" si="0"/>
        <v>#DIV/0!</v>
      </c>
      <c r="R39" s="16"/>
      <c r="S39" s="4"/>
    </row>
    <row r="40" spans="1:19" hidden="1">
      <c r="A40" s="88" t="s">
        <v>92</v>
      </c>
      <c r="B40" s="41" t="s">
        <v>31</v>
      </c>
      <c r="C40" s="42" t="s">
        <v>93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37">
        <v>0</v>
      </c>
      <c r="Q40" s="20" t="e">
        <f t="shared" si="0"/>
        <v>#DIV/0!</v>
      </c>
      <c r="R40" s="16"/>
      <c r="S40" s="4"/>
    </row>
    <row r="41" spans="1:19" hidden="1">
      <c r="A41" s="88" t="s">
        <v>94</v>
      </c>
      <c r="B41" s="41" t="s">
        <v>31</v>
      </c>
      <c r="C41" s="42" t="s">
        <v>95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37">
        <v>0</v>
      </c>
      <c r="Q41" s="20" t="e">
        <f t="shared" si="0"/>
        <v>#DIV/0!</v>
      </c>
      <c r="R41" s="16"/>
      <c r="S41" s="4"/>
    </row>
    <row r="42" spans="1:19" ht="23.25" hidden="1">
      <c r="A42" s="88" t="s">
        <v>96</v>
      </c>
      <c r="B42" s="41" t="s">
        <v>31</v>
      </c>
      <c r="C42" s="42" t="s">
        <v>97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37">
        <v>0</v>
      </c>
      <c r="Q42" s="20" t="e">
        <f t="shared" si="0"/>
        <v>#DIV/0!</v>
      </c>
      <c r="R42" s="16"/>
      <c r="S42" s="4"/>
    </row>
    <row r="43" spans="1:19" ht="23.25" hidden="1">
      <c r="A43" s="88" t="s">
        <v>98</v>
      </c>
      <c r="B43" s="41" t="s">
        <v>31</v>
      </c>
      <c r="C43" s="42" t="s">
        <v>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37">
        <v>0</v>
      </c>
      <c r="Q43" s="20" t="e">
        <f t="shared" si="0"/>
        <v>#DIV/0!</v>
      </c>
      <c r="R43" s="16"/>
      <c r="S43" s="4"/>
    </row>
    <row r="44" spans="1:19" hidden="1">
      <c r="A44" s="88" t="s">
        <v>100</v>
      </c>
      <c r="B44" s="41" t="s">
        <v>31</v>
      </c>
      <c r="C44" s="42" t="s">
        <v>101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37">
        <v>0</v>
      </c>
      <c r="Q44" s="20" t="e">
        <f t="shared" si="0"/>
        <v>#DIV/0!</v>
      </c>
      <c r="R44" s="16"/>
      <c r="S44" s="4"/>
    </row>
    <row r="45" spans="1:19" ht="34.5" hidden="1">
      <c r="A45" s="88" t="s">
        <v>102</v>
      </c>
      <c r="B45" s="41" t="s">
        <v>31</v>
      </c>
      <c r="C45" s="42" t="s">
        <v>103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37">
        <v>0</v>
      </c>
      <c r="Q45" s="20" t="e">
        <f t="shared" si="0"/>
        <v>#DIV/0!</v>
      </c>
      <c r="R45" s="16"/>
      <c r="S45" s="4"/>
    </row>
    <row r="46" spans="1:19" ht="34.5" hidden="1">
      <c r="A46" s="88" t="s">
        <v>104</v>
      </c>
      <c r="B46" s="41" t="s">
        <v>31</v>
      </c>
      <c r="C46" s="42" t="s">
        <v>105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37">
        <v>0</v>
      </c>
      <c r="Q46" s="20" t="e">
        <f t="shared" si="0"/>
        <v>#DIV/0!</v>
      </c>
      <c r="R46" s="16"/>
      <c r="S46" s="4"/>
    </row>
    <row r="47" spans="1:19">
      <c r="A47" s="88" t="s">
        <v>106</v>
      </c>
      <c r="B47" s="41" t="s">
        <v>31</v>
      </c>
      <c r="C47" s="42" t="s">
        <v>107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3712000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3413634.46</v>
      </c>
      <c r="P47" s="37">
        <v>0</v>
      </c>
      <c r="Q47" s="20">
        <f t="shared" si="0"/>
        <v>91.962135237068964</v>
      </c>
      <c r="R47" s="16"/>
      <c r="S47" s="4"/>
    </row>
    <row r="48" spans="1:19" ht="23.25" hidden="1">
      <c r="A48" s="88" t="s">
        <v>108</v>
      </c>
      <c r="B48" s="41" t="s">
        <v>31</v>
      </c>
      <c r="C48" s="42" t="s">
        <v>109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2612000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2048004.46</v>
      </c>
      <c r="P48" s="37">
        <v>0</v>
      </c>
      <c r="Q48" s="20">
        <f t="shared" si="0"/>
        <v>78.407521439509949</v>
      </c>
      <c r="R48" s="16"/>
      <c r="S48" s="4"/>
    </row>
    <row r="49" spans="1:19" ht="34.5" hidden="1">
      <c r="A49" s="88" t="s">
        <v>110</v>
      </c>
      <c r="B49" s="41" t="s">
        <v>31</v>
      </c>
      <c r="C49" s="42" t="s">
        <v>111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2612000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2048004.46</v>
      </c>
      <c r="P49" s="37">
        <v>0</v>
      </c>
      <c r="Q49" s="20">
        <f t="shared" si="0"/>
        <v>78.407521439509949</v>
      </c>
      <c r="R49" s="16"/>
      <c r="S49" s="4"/>
    </row>
    <row r="50" spans="1:19" ht="34.5" hidden="1">
      <c r="A50" s="88" t="s">
        <v>112</v>
      </c>
      <c r="B50" s="41" t="s">
        <v>31</v>
      </c>
      <c r="C50" s="42" t="s">
        <v>113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37">
        <v>0</v>
      </c>
      <c r="Q50" s="20" t="e">
        <f t="shared" si="0"/>
        <v>#DIV/0!</v>
      </c>
      <c r="R50" s="16"/>
      <c r="S50" s="4"/>
    </row>
    <row r="51" spans="1:19" ht="57" hidden="1">
      <c r="A51" s="88" t="s">
        <v>114</v>
      </c>
      <c r="B51" s="41" t="s">
        <v>31</v>
      </c>
      <c r="C51" s="42" t="s">
        <v>115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37">
        <v>0</v>
      </c>
      <c r="Q51" s="20" t="e">
        <f t="shared" si="0"/>
        <v>#DIV/0!</v>
      </c>
      <c r="R51" s="16"/>
      <c r="S51" s="4"/>
    </row>
    <row r="52" spans="1:19" ht="34.5" hidden="1">
      <c r="A52" s="88" t="s">
        <v>116</v>
      </c>
      <c r="B52" s="41" t="s">
        <v>31</v>
      </c>
      <c r="C52" s="42" t="s">
        <v>117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1100000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1365630</v>
      </c>
      <c r="P52" s="37">
        <v>0</v>
      </c>
      <c r="Q52" s="20">
        <f t="shared" si="0"/>
        <v>124.14818181818181</v>
      </c>
      <c r="R52" s="16"/>
      <c r="S52" s="4"/>
    </row>
    <row r="53" spans="1:19" ht="57" hidden="1">
      <c r="A53" s="88" t="s">
        <v>118</v>
      </c>
      <c r="B53" s="41" t="s">
        <v>31</v>
      </c>
      <c r="C53" s="42" t="s">
        <v>119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1100000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1360630</v>
      </c>
      <c r="P53" s="37">
        <v>0</v>
      </c>
      <c r="Q53" s="20">
        <f t="shared" si="0"/>
        <v>123.69363636363637</v>
      </c>
      <c r="R53" s="16"/>
      <c r="S53" s="4"/>
    </row>
    <row r="54" spans="1:19" ht="135.75" hidden="1">
      <c r="A54" s="88" t="s">
        <v>120</v>
      </c>
      <c r="B54" s="41" t="s">
        <v>31</v>
      </c>
      <c r="C54" s="42" t="s">
        <v>121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1100000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1360630</v>
      </c>
      <c r="P54" s="37">
        <v>0</v>
      </c>
      <c r="Q54" s="20">
        <f t="shared" si="0"/>
        <v>123.69363636363637</v>
      </c>
      <c r="R54" s="16"/>
      <c r="S54" s="4"/>
    </row>
    <row r="55" spans="1:19" ht="23.25" hidden="1">
      <c r="A55" s="88" t="s">
        <v>122</v>
      </c>
      <c r="B55" s="41" t="s">
        <v>31</v>
      </c>
      <c r="C55" s="42" t="s">
        <v>123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5000</v>
      </c>
      <c r="P55" s="37">
        <v>0</v>
      </c>
      <c r="Q55" s="20" t="e">
        <f t="shared" si="0"/>
        <v>#DIV/0!</v>
      </c>
      <c r="R55" s="16"/>
      <c r="S55" s="4"/>
    </row>
    <row r="56" spans="1:19" ht="23.25">
      <c r="A56" s="88" t="s">
        <v>124</v>
      </c>
      <c r="B56" s="41" t="s">
        <v>31</v>
      </c>
      <c r="C56" s="42" t="s">
        <v>125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357.09</v>
      </c>
      <c r="P56" s="37">
        <v>0</v>
      </c>
      <c r="Q56" s="20"/>
      <c r="R56" s="16"/>
      <c r="S56" s="4"/>
    </row>
    <row r="57" spans="1:19" hidden="1">
      <c r="A57" s="88" t="s">
        <v>126</v>
      </c>
      <c r="B57" s="41" t="s">
        <v>31</v>
      </c>
      <c r="C57" s="42" t="s">
        <v>127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37">
        <v>0</v>
      </c>
      <c r="Q57" s="20" t="e">
        <f t="shared" si="0"/>
        <v>#DIV/0!</v>
      </c>
      <c r="R57" s="16"/>
      <c r="S57" s="4"/>
    </row>
    <row r="58" spans="1:19" ht="23.25" hidden="1">
      <c r="A58" s="88" t="s">
        <v>128</v>
      </c>
      <c r="B58" s="41" t="s">
        <v>31</v>
      </c>
      <c r="C58" s="42" t="s">
        <v>129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37">
        <v>0</v>
      </c>
      <c r="Q58" s="20" t="e">
        <f t="shared" si="0"/>
        <v>#DIV/0!</v>
      </c>
      <c r="R58" s="16"/>
      <c r="S58" s="4"/>
    </row>
    <row r="59" spans="1:19" ht="34.5" hidden="1">
      <c r="A59" s="88" t="s">
        <v>130</v>
      </c>
      <c r="B59" s="41" t="s">
        <v>31</v>
      </c>
      <c r="C59" s="42" t="s">
        <v>131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37">
        <v>0</v>
      </c>
      <c r="Q59" s="20" t="e">
        <f t="shared" si="0"/>
        <v>#DIV/0!</v>
      </c>
      <c r="R59" s="16"/>
      <c r="S59" s="4"/>
    </row>
    <row r="60" spans="1:19" ht="34.5" hidden="1">
      <c r="A60" s="88" t="s">
        <v>132</v>
      </c>
      <c r="B60" s="41" t="s">
        <v>31</v>
      </c>
      <c r="C60" s="42" t="s">
        <v>133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37">
        <v>0</v>
      </c>
      <c r="Q60" s="20" t="e">
        <f t="shared" si="0"/>
        <v>#DIV/0!</v>
      </c>
      <c r="R60" s="16"/>
      <c r="S60" s="4"/>
    </row>
    <row r="61" spans="1:19" ht="23.25" hidden="1">
      <c r="A61" s="88" t="s">
        <v>134</v>
      </c>
      <c r="B61" s="41" t="s">
        <v>31</v>
      </c>
      <c r="C61" s="42" t="s">
        <v>135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357.09</v>
      </c>
      <c r="P61" s="37">
        <v>0</v>
      </c>
      <c r="Q61" s="20" t="e">
        <f t="shared" si="0"/>
        <v>#DIV/0!</v>
      </c>
      <c r="R61" s="16"/>
      <c r="S61" s="4"/>
    </row>
    <row r="62" spans="1:19" ht="34.5" hidden="1">
      <c r="A62" s="88" t="s">
        <v>136</v>
      </c>
      <c r="B62" s="41" t="s">
        <v>31</v>
      </c>
      <c r="C62" s="42" t="s">
        <v>137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18.2</v>
      </c>
      <c r="P62" s="37">
        <v>0</v>
      </c>
      <c r="Q62" s="20" t="e">
        <f t="shared" si="0"/>
        <v>#DIV/0!</v>
      </c>
      <c r="R62" s="16"/>
      <c r="S62" s="4"/>
    </row>
    <row r="63" spans="1:19" ht="45.75" hidden="1">
      <c r="A63" s="88" t="s">
        <v>138</v>
      </c>
      <c r="B63" s="41" t="s">
        <v>31</v>
      </c>
      <c r="C63" s="42" t="s">
        <v>139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18.2</v>
      </c>
      <c r="P63" s="37">
        <v>0</v>
      </c>
      <c r="Q63" s="20" t="e">
        <f t="shared" si="0"/>
        <v>#DIV/0!</v>
      </c>
      <c r="R63" s="16"/>
      <c r="S63" s="4"/>
    </row>
    <row r="64" spans="1:19" hidden="1">
      <c r="A64" s="88" t="s">
        <v>140</v>
      </c>
      <c r="B64" s="41" t="s">
        <v>31</v>
      </c>
      <c r="C64" s="42" t="s">
        <v>141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338.89</v>
      </c>
      <c r="P64" s="37">
        <v>0</v>
      </c>
      <c r="Q64" s="20" t="e">
        <f t="shared" si="0"/>
        <v>#DIV/0!</v>
      </c>
      <c r="R64" s="16"/>
      <c r="S64" s="4"/>
    </row>
    <row r="65" spans="1:19" ht="23.25" hidden="1">
      <c r="A65" s="88" t="s">
        <v>142</v>
      </c>
      <c r="B65" s="41" t="s">
        <v>31</v>
      </c>
      <c r="C65" s="42" t="s">
        <v>143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338.89</v>
      </c>
      <c r="P65" s="37">
        <v>0</v>
      </c>
      <c r="Q65" s="20" t="e">
        <f t="shared" si="0"/>
        <v>#DIV/0!</v>
      </c>
      <c r="R65" s="16"/>
      <c r="S65" s="4"/>
    </row>
    <row r="66" spans="1:19" ht="34.5">
      <c r="A66" s="88" t="s">
        <v>144</v>
      </c>
      <c r="B66" s="41" t="s">
        <v>31</v>
      </c>
      <c r="C66" s="42" t="s">
        <v>145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13164000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11945576.779999999</v>
      </c>
      <c r="P66" s="37">
        <v>0</v>
      </c>
      <c r="Q66" s="20">
        <f t="shared" si="0"/>
        <v>90.744278182923125</v>
      </c>
      <c r="R66" s="16"/>
      <c r="S66" s="4"/>
    </row>
    <row r="67" spans="1:19" ht="68.25" hidden="1">
      <c r="A67" s="88" t="s">
        <v>146</v>
      </c>
      <c r="B67" s="41" t="s">
        <v>31</v>
      </c>
      <c r="C67" s="42" t="s">
        <v>147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10281000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8194393.5300000003</v>
      </c>
      <c r="P67" s="37">
        <v>0</v>
      </c>
      <c r="Q67" s="20">
        <f t="shared" si="0"/>
        <v>79.704245987744386</v>
      </c>
      <c r="R67" s="16"/>
      <c r="S67" s="4"/>
    </row>
    <row r="68" spans="1:19" ht="57" hidden="1">
      <c r="A68" s="88" t="s">
        <v>148</v>
      </c>
      <c r="B68" s="41" t="s">
        <v>31</v>
      </c>
      <c r="C68" s="42" t="s">
        <v>149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9525000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7526507.0700000003</v>
      </c>
      <c r="P68" s="37">
        <v>0</v>
      </c>
      <c r="Q68" s="20">
        <f t="shared" si="0"/>
        <v>79.018446929133859</v>
      </c>
      <c r="R68" s="16"/>
      <c r="S68" s="4"/>
    </row>
    <row r="69" spans="1:19" ht="68.25" hidden="1">
      <c r="A69" s="88" t="s">
        <v>150</v>
      </c>
      <c r="B69" s="41" t="s">
        <v>31</v>
      </c>
      <c r="C69" s="42" t="s">
        <v>151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5400000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5064631.0199999996</v>
      </c>
      <c r="P69" s="37">
        <v>0</v>
      </c>
      <c r="Q69" s="20">
        <f t="shared" si="0"/>
        <v>93.789463333333316</v>
      </c>
      <c r="R69" s="16"/>
      <c r="S69" s="4"/>
    </row>
    <row r="70" spans="1:19" ht="68.25" hidden="1">
      <c r="A70" s="88" t="s">
        <v>152</v>
      </c>
      <c r="B70" s="41" t="s">
        <v>31</v>
      </c>
      <c r="C70" s="42" t="s">
        <v>153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4125000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2461876.0499999998</v>
      </c>
      <c r="P70" s="37">
        <v>0</v>
      </c>
      <c r="Q70" s="20">
        <f t="shared" si="0"/>
        <v>59.681843636363631</v>
      </c>
      <c r="R70" s="16"/>
      <c r="S70" s="4"/>
    </row>
    <row r="71" spans="1:19" ht="68.25" hidden="1">
      <c r="A71" s="88" t="s">
        <v>154</v>
      </c>
      <c r="B71" s="41" t="s">
        <v>31</v>
      </c>
      <c r="C71" s="42" t="s">
        <v>155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88000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196704</v>
      </c>
      <c r="P71" s="37">
        <v>0</v>
      </c>
      <c r="Q71" s="20">
        <f t="shared" si="0"/>
        <v>223.5272727272727</v>
      </c>
      <c r="R71" s="16"/>
      <c r="S71" s="4"/>
    </row>
    <row r="72" spans="1:19" ht="68.25" hidden="1">
      <c r="A72" s="88" t="s">
        <v>156</v>
      </c>
      <c r="B72" s="41" t="s">
        <v>31</v>
      </c>
      <c r="C72" s="42" t="s">
        <v>157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88000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196704</v>
      </c>
      <c r="P72" s="37">
        <v>0</v>
      </c>
      <c r="Q72" s="20">
        <f t="shared" si="0"/>
        <v>223.5272727272727</v>
      </c>
      <c r="R72" s="16"/>
      <c r="S72" s="4"/>
    </row>
    <row r="73" spans="1:19" ht="57" hidden="1">
      <c r="A73" s="88" t="s">
        <v>158</v>
      </c>
      <c r="B73" s="41" t="s">
        <v>31</v>
      </c>
      <c r="C73" s="42" t="s">
        <v>159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37">
        <v>0</v>
      </c>
      <c r="Q73" s="20" t="e">
        <f t="shared" ref="Q73:Q136" si="1">O73/I73*100</f>
        <v>#DIV/0!</v>
      </c>
      <c r="R73" s="16"/>
      <c r="S73" s="4"/>
    </row>
    <row r="74" spans="1:19" ht="57" hidden="1">
      <c r="A74" s="88" t="s">
        <v>160</v>
      </c>
      <c r="B74" s="41" t="s">
        <v>31</v>
      </c>
      <c r="C74" s="42" t="s">
        <v>161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37">
        <v>0</v>
      </c>
      <c r="Q74" s="20" t="e">
        <f t="shared" si="1"/>
        <v>#DIV/0!</v>
      </c>
      <c r="R74" s="16"/>
      <c r="S74" s="4"/>
    </row>
    <row r="75" spans="1:19" ht="34.5" hidden="1">
      <c r="A75" s="88" t="s">
        <v>162</v>
      </c>
      <c r="B75" s="41" t="s">
        <v>31</v>
      </c>
      <c r="C75" s="42" t="s">
        <v>163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668000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471182.46</v>
      </c>
      <c r="P75" s="37">
        <v>0</v>
      </c>
      <c r="Q75" s="20">
        <f t="shared" si="1"/>
        <v>70.536296407185631</v>
      </c>
      <c r="R75" s="16"/>
      <c r="S75" s="4"/>
    </row>
    <row r="76" spans="1:19" ht="34.5" hidden="1">
      <c r="A76" s="88" t="s">
        <v>164</v>
      </c>
      <c r="B76" s="41" t="s">
        <v>31</v>
      </c>
      <c r="C76" s="42" t="s">
        <v>165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668000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471182.46</v>
      </c>
      <c r="P76" s="37">
        <v>0</v>
      </c>
      <c r="Q76" s="20">
        <f t="shared" si="1"/>
        <v>70.536296407185631</v>
      </c>
      <c r="R76" s="16"/>
      <c r="S76" s="4"/>
    </row>
    <row r="77" spans="1:19" ht="34.5" hidden="1">
      <c r="A77" s="88" t="s">
        <v>166</v>
      </c>
      <c r="B77" s="41" t="s">
        <v>31</v>
      </c>
      <c r="C77" s="42" t="s">
        <v>167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37">
        <v>0</v>
      </c>
      <c r="Q77" s="20" t="e">
        <f t="shared" si="1"/>
        <v>#DIV/0!</v>
      </c>
      <c r="R77" s="16"/>
      <c r="S77" s="4"/>
    </row>
    <row r="78" spans="1:19" ht="23.25" hidden="1">
      <c r="A78" s="88" t="s">
        <v>168</v>
      </c>
      <c r="B78" s="41" t="s">
        <v>31</v>
      </c>
      <c r="C78" s="42" t="s">
        <v>169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36123.89</v>
      </c>
      <c r="P78" s="37">
        <v>0</v>
      </c>
      <c r="Q78" s="20" t="e">
        <f t="shared" si="1"/>
        <v>#DIV/0!</v>
      </c>
      <c r="R78" s="16"/>
      <c r="S78" s="4"/>
    </row>
    <row r="79" spans="1:19" ht="34.5" hidden="1">
      <c r="A79" s="88" t="s">
        <v>170</v>
      </c>
      <c r="B79" s="41" t="s">
        <v>31</v>
      </c>
      <c r="C79" s="42" t="s">
        <v>171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36123.89</v>
      </c>
      <c r="P79" s="37">
        <v>0</v>
      </c>
      <c r="Q79" s="20" t="e">
        <f t="shared" si="1"/>
        <v>#DIV/0!</v>
      </c>
      <c r="R79" s="16"/>
      <c r="S79" s="4"/>
    </row>
    <row r="80" spans="1:19" ht="45.75" hidden="1">
      <c r="A80" s="88" t="s">
        <v>172</v>
      </c>
      <c r="B80" s="41" t="s">
        <v>31</v>
      </c>
      <c r="C80" s="42" t="s">
        <v>173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36123.89</v>
      </c>
      <c r="P80" s="37">
        <v>0</v>
      </c>
      <c r="Q80" s="20" t="e">
        <f t="shared" si="1"/>
        <v>#DIV/0!</v>
      </c>
      <c r="R80" s="16"/>
      <c r="S80" s="4"/>
    </row>
    <row r="81" spans="1:19" ht="68.25" hidden="1">
      <c r="A81" s="88" t="s">
        <v>174</v>
      </c>
      <c r="B81" s="41" t="s">
        <v>31</v>
      </c>
      <c r="C81" s="42" t="s">
        <v>175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2883000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3715059.36</v>
      </c>
      <c r="P81" s="37">
        <v>0</v>
      </c>
      <c r="Q81" s="20">
        <f t="shared" si="1"/>
        <v>128.86088657648281</v>
      </c>
      <c r="R81" s="16"/>
      <c r="S81" s="4"/>
    </row>
    <row r="82" spans="1:19" ht="68.25" hidden="1">
      <c r="A82" s="88" t="s">
        <v>176</v>
      </c>
      <c r="B82" s="41" t="s">
        <v>31</v>
      </c>
      <c r="C82" s="42" t="s">
        <v>177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2883000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3715059.36</v>
      </c>
      <c r="P82" s="37">
        <v>0</v>
      </c>
      <c r="Q82" s="20">
        <f t="shared" si="1"/>
        <v>128.86088657648281</v>
      </c>
      <c r="R82" s="16"/>
      <c r="S82" s="4"/>
    </row>
    <row r="83" spans="1:19" ht="68.25" hidden="1">
      <c r="A83" s="88" t="s">
        <v>178</v>
      </c>
      <c r="B83" s="41" t="s">
        <v>31</v>
      </c>
      <c r="C83" s="42" t="s">
        <v>179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2883000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3715059.36</v>
      </c>
      <c r="P83" s="37">
        <v>0</v>
      </c>
      <c r="Q83" s="20">
        <f t="shared" si="1"/>
        <v>128.86088657648281</v>
      </c>
      <c r="R83" s="16"/>
      <c r="S83" s="4"/>
    </row>
    <row r="84" spans="1:19" ht="68.25" hidden="1">
      <c r="A84" s="88" t="s">
        <v>180</v>
      </c>
      <c r="B84" s="41" t="s">
        <v>31</v>
      </c>
      <c r="C84" s="42" t="s">
        <v>181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7">
        <v>0</v>
      </c>
      <c r="Q84" s="20" t="e">
        <f t="shared" si="1"/>
        <v>#DIV/0!</v>
      </c>
      <c r="R84" s="16"/>
      <c r="S84" s="4"/>
    </row>
    <row r="85" spans="1:19" ht="68.25" hidden="1">
      <c r="A85" s="88" t="s">
        <v>182</v>
      </c>
      <c r="B85" s="41" t="s">
        <v>31</v>
      </c>
      <c r="C85" s="42" t="s">
        <v>183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37">
        <v>0</v>
      </c>
      <c r="Q85" s="20" t="e">
        <f t="shared" si="1"/>
        <v>#DIV/0!</v>
      </c>
      <c r="R85" s="16"/>
      <c r="S85" s="4"/>
    </row>
    <row r="86" spans="1:19" ht="15" customHeight="1">
      <c r="A86" s="88" t="s">
        <v>184</v>
      </c>
      <c r="B86" s="41" t="s">
        <v>31</v>
      </c>
      <c r="C86" s="42" t="s">
        <v>185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407000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346268.68</v>
      </c>
      <c r="P86" s="37">
        <v>0</v>
      </c>
      <c r="Q86" s="20">
        <f t="shared" si="1"/>
        <v>85.078299754299763</v>
      </c>
      <c r="R86" s="16"/>
      <c r="S86" s="4"/>
    </row>
    <row r="87" spans="1:19" hidden="1">
      <c r="A87" s="88" t="s">
        <v>186</v>
      </c>
      <c r="B87" s="41" t="s">
        <v>31</v>
      </c>
      <c r="C87" s="42" t="s">
        <v>187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407000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346268.68</v>
      </c>
      <c r="P87" s="37">
        <v>0</v>
      </c>
      <c r="Q87" s="20">
        <f t="shared" si="1"/>
        <v>85.078299754299763</v>
      </c>
      <c r="R87" s="16"/>
      <c r="S87" s="4"/>
    </row>
    <row r="88" spans="1:19" ht="23.25" hidden="1">
      <c r="A88" s="88" t="s">
        <v>188</v>
      </c>
      <c r="B88" s="41" t="s">
        <v>31</v>
      </c>
      <c r="C88" s="42" t="s">
        <v>189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110000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78027.320000000007</v>
      </c>
      <c r="P88" s="37">
        <v>0</v>
      </c>
      <c r="Q88" s="20">
        <f t="shared" si="1"/>
        <v>70.933927272727288</v>
      </c>
      <c r="R88" s="16"/>
      <c r="S88" s="4"/>
    </row>
    <row r="89" spans="1:19" hidden="1">
      <c r="A89" s="88" t="s">
        <v>190</v>
      </c>
      <c r="B89" s="41" t="s">
        <v>31</v>
      </c>
      <c r="C89" s="42" t="s">
        <v>191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10000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15682.79</v>
      </c>
      <c r="P89" s="37">
        <v>0</v>
      </c>
      <c r="Q89" s="20">
        <f t="shared" si="1"/>
        <v>156.8279</v>
      </c>
      <c r="R89" s="16"/>
      <c r="S89" s="4"/>
    </row>
    <row r="90" spans="1:19" hidden="1">
      <c r="A90" s="88" t="s">
        <v>192</v>
      </c>
      <c r="B90" s="41" t="s">
        <v>31</v>
      </c>
      <c r="C90" s="42" t="s">
        <v>193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287000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252558.57</v>
      </c>
      <c r="P90" s="37">
        <v>0</v>
      </c>
      <c r="Q90" s="20">
        <f t="shared" si="1"/>
        <v>87.999501742160277</v>
      </c>
      <c r="R90" s="16"/>
      <c r="S90" s="4"/>
    </row>
    <row r="91" spans="1:19" hidden="1">
      <c r="A91" s="88" t="s">
        <v>194</v>
      </c>
      <c r="B91" s="41" t="s">
        <v>31</v>
      </c>
      <c r="C91" s="42" t="s">
        <v>195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287000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252558.57</v>
      </c>
      <c r="P91" s="37">
        <v>0</v>
      </c>
      <c r="Q91" s="20">
        <f t="shared" si="1"/>
        <v>87.999501742160277</v>
      </c>
      <c r="R91" s="16"/>
      <c r="S91" s="4"/>
    </row>
    <row r="92" spans="1:19" ht="23.25">
      <c r="A92" s="88" t="s">
        <v>196</v>
      </c>
      <c r="B92" s="41" t="s">
        <v>31</v>
      </c>
      <c r="C92" s="42" t="s">
        <v>197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381363.06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131656.07999999999</v>
      </c>
      <c r="P92" s="37">
        <v>0</v>
      </c>
      <c r="Q92" s="20">
        <f t="shared" si="1"/>
        <v>34.522504618040351</v>
      </c>
      <c r="R92" s="16"/>
      <c r="S92" s="4"/>
    </row>
    <row r="93" spans="1:19" hidden="1">
      <c r="A93" s="88" t="s">
        <v>198</v>
      </c>
      <c r="B93" s="41" t="s">
        <v>31</v>
      </c>
      <c r="C93" s="42" t="s">
        <v>199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56363.06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56363.06</v>
      </c>
      <c r="P93" s="37">
        <v>0</v>
      </c>
      <c r="Q93" s="20">
        <f t="shared" si="1"/>
        <v>100</v>
      </c>
      <c r="R93" s="16"/>
      <c r="S93" s="4"/>
    </row>
    <row r="94" spans="1:19" hidden="1">
      <c r="A94" s="88" t="s">
        <v>200</v>
      </c>
      <c r="B94" s="41" t="s">
        <v>31</v>
      </c>
      <c r="C94" s="42" t="s">
        <v>201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56363.06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56363.06</v>
      </c>
      <c r="P94" s="37">
        <v>0</v>
      </c>
      <c r="Q94" s="20">
        <f t="shared" si="1"/>
        <v>100</v>
      </c>
      <c r="R94" s="16"/>
      <c r="S94" s="4"/>
    </row>
    <row r="95" spans="1:19" ht="23.25" hidden="1">
      <c r="A95" s="88" t="s">
        <v>202</v>
      </c>
      <c r="B95" s="41" t="s">
        <v>31</v>
      </c>
      <c r="C95" s="42" t="s">
        <v>203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56363.06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56363.06</v>
      </c>
      <c r="P95" s="37">
        <v>0</v>
      </c>
      <c r="Q95" s="20">
        <f t="shared" si="1"/>
        <v>100</v>
      </c>
      <c r="R95" s="16"/>
      <c r="S95" s="4"/>
    </row>
    <row r="96" spans="1:19" ht="23.25" hidden="1">
      <c r="A96" s="88" t="s">
        <v>204</v>
      </c>
      <c r="B96" s="41" t="s">
        <v>31</v>
      </c>
      <c r="C96" s="42" t="s">
        <v>205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37">
        <v>0</v>
      </c>
      <c r="Q96" s="20" t="e">
        <f t="shared" si="1"/>
        <v>#DIV/0!</v>
      </c>
      <c r="R96" s="16"/>
      <c r="S96" s="4"/>
    </row>
    <row r="97" spans="1:19" hidden="1">
      <c r="A97" s="88" t="s">
        <v>206</v>
      </c>
      <c r="B97" s="41" t="s">
        <v>31</v>
      </c>
      <c r="C97" s="42" t="s">
        <v>207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325000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75293.02</v>
      </c>
      <c r="P97" s="37">
        <v>0</v>
      </c>
      <c r="Q97" s="20">
        <f t="shared" si="1"/>
        <v>23.167083076923078</v>
      </c>
      <c r="R97" s="16"/>
      <c r="S97" s="4"/>
    </row>
    <row r="98" spans="1:19" hidden="1">
      <c r="A98" s="88" t="s">
        <v>208</v>
      </c>
      <c r="B98" s="41" t="s">
        <v>31</v>
      </c>
      <c r="C98" s="42" t="s">
        <v>209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325000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75293.02</v>
      </c>
      <c r="P98" s="37">
        <v>0</v>
      </c>
      <c r="Q98" s="20">
        <f t="shared" si="1"/>
        <v>23.167083076923078</v>
      </c>
      <c r="R98" s="16"/>
      <c r="S98" s="4"/>
    </row>
    <row r="99" spans="1:19" ht="23.25" hidden="1">
      <c r="A99" s="88" t="s">
        <v>210</v>
      </c>
      <c r="B99" s="41" t="s">
        <v>31</v>
      </c>
      <c r="C99" s="42" t="s">
        <v>211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325000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75293.02</v>
      </c>
      <c r="P99" s="37">
        <v>0</v>
      </c>
      <c r="Q99" s="20">
        <f t="shared" si="1"/>
        <v>23.167083076923078</v>
      </c>
      <c r="R99" s="16"/>
      <c r="S99" s="4"/>
    </row>
    <row r="100" spans="1:19" ht="23.25" hidden="1">
      <c r="A100" s="88" t="s">
        <v>212</v>
      </c>
      <c r="B100" s="41" t="s">
        <v>31</v>
      </c>
      <c r="C100" s="42" t="s">
        <v>213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37">
        <v>0</v>
      </c>
      <c r="Q100" s="20" t="e">
        <f t="shared" si="1"/>
        <v>#DIV/0!</v>
      </c>
      <c r="R100" s="16"/>
      <c r="S100" s="4"/>
    </row>
    <row r="101" spans="1:19" ht="23.25" hidden="1">
      <c r="A101" s="88" t="s">
        <v>214</v>
      </c>
      <c r="B101" s="41" t="s">
        <v>31</v>
      </c>
      <c r="C101" s="42" t="s">
        <v>215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37">
        <v>0</v>
      </c>
      <c r="Q101" s="20" t="e">
        <f t="shared" si="1"/>
        <v>#DIV/0!</v>
      </c>
      <c r="R101" s="16"/>
      <c r="S101" s="4"/>
    </row>
    <row r="102" spans="1:19" ht="23.25">
      <c r="A102" s="88" t="s">
        <v>216</v>
      </c>
      <c r="B102" s="41" t="s">
        <v>31</v>
      </c>
      <c r="C102" s="42" t="s">
        <v>217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2404500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-1038391.31</v>
      </c>
      <c r="P102" s="37">
        <v>0</v>
      </c>
      <c r="Q102" s="20">
        <f t="shared" si="1"/>
        <v>-43.185332085672698</v>
      </c>
      <c r="R102" s="16"/>
      <c r="S102" s="4"/>
    </row>
    <row r="103" spans="1:19" ht="68.25" hidden="1">
      <c r="A103" s="88" t="s">
        <v>218</v>
      </c>
      <c r="B103" s="41" t="s">
        <v>31</v>
      </c>
      <c r="C103" s="42" t="s">
        <v>219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1904500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1605511.13</v>
      </c>
      <c r="P103" s="37">
        <v>0</v>
      </c>
      <c r="Q103" s="20">
        <f t="shared" si="1"/>
        <v>84.300925702284061</v>
      </c>
      <c r="R103" s="16"/>
      <c r="S103" s="4"/>
    </row>
    <row r="104" spans="1:19" ht="79.5" hidden="1">
      <c r="A104" s="88" t="s">
        <v>220</v>
      </c>
      <c r="B104" s="41" t="s">
        <v>31</v>
      </c>
      <c r="C104" s="42" t="s">
        <v>221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1904500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1605511.13</v>
      </c>
      <c r="P104" s="37">
        <v>0</v>
      </c>
      <c r="Q104" s="20">
        <f t="shared" si="1"/>
        <v>84.300925702284061</v>
      </c>
      <c r="R104" s="16"/>
      <c r="S104" s="4"/>
    </row>
    <row r="105" spans="1:19" ht="68.25" hidden="1">
      <c r="A105" s="88" t="s">
        <v>222</v>
      </c>
      <c r="B105" s="41" t="s">
        <v>31</v>
      </c>
      <c r="C105" s="42" t="s">
        <v>223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1904500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1605511.13</v>
      </c>
      <c r="P105" s="37">
        <v>0</v>
      </c>
      <c r="Q105" s="20">
        <f t="shared" si="1"/>
        <v>84.300925702284061</v>
      </c>
      <c r="R105" s="16"/>
      <c r="S105" s="4"/>
    </row>
    <row r="106" spans="1:19" ht="79.5" hidden="1">
      <c r="A106" s="88" t="s">
        <v>224</v>
      </c>
      <c r="B106" s="41" t="s">
        <v>31</v>
      </c>
      <c r="C106" s="42" t="s">
        <v>225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37">
        <v>0</v>
      </c>
      <c r="Q106" s="20" t="e">
        <f t="shared" si="1"/>
        <v>#DIV/0!</v>
      </c>
      <c r="R106" s="16"/>
      <c r="S106" s="4"/>
    </row>
    <row r="107" spans="1:19" ht="68.25" hidden="1">
      <c r="A107" s="88" t="s">
        <v>226</v>
      </c>
      <c r="B107" s="41" t="s">
        <v>31</v>
      </c>
      <c r="C107" s="42" t="s">
        <v>227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37">
        <v>0</v>
      </c>
      <c r="Q107" s="20" t="e">
        <f t="shared" si="1"/>
        <v>#DIV/0!</v>
      </c>
      <c r="R107" s="16"/>
      <c r="S107" s="4"/>
    </row>
    <row r="108" spans="1:19" ht="68.25" hidden="1">
      <c r="A108" s="88" t="s">
        <v>228</v>
      </c>
      <c r="B108" s="41" t="s">
        <v>31</v>
      </c>
      <c r="C108" s="42" t="s">
        <v>229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37">
        <v>0</v>
      </c>
      <c r="Q108" s="20" t="e">
        <f t="shared" si="1"/>
        <v>#DIV/0!</v>
      </c>
      <c r="R108" s="16"/>
      <c r="S108" s="4"/>
    </row>
    <row r="109" spans="1:19" ht="68.25" hidden="1">
      <c r="A109" s="88" t="s">
        <v>230</v>
      </c>
      <c r="B109" s="41" t="s">
        <v>31</v>
      </c>
      <c r="C109" s="42" t="s">
        <v>231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37">
        <v>0</v>
      </c>
      <c r="Q109" s="20" t="e">
        <f t="shared" si="1"/>
        <v>#DIV/0!</v>
      </c>
      <c r="R109" s="16"/>
      <c r="S109" s="4"/>
    </row>
    <row r="110" spans="1:19" ht="79.5" hidden="1">
      <c r="A110" s="88" t="s">
        <v>232</v>
      </c>
      <c r="B110" s="41" t="s">
        <v>31</v>
      </c>
      <c r="C110" s="42" t="s">
        <v>233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37">
        <v>0</v>
      </c>
      <c r="Q110" s="20" t="e">
        <f t="shared" si="1"/>
        <v>#DIV/0!</v>
      </c>
      <c r="R110" s="16"/>
      <c r="S110" s="4"/>
    </row>
    <row r="111" spans="1:19" ht="68.25" hidden="1">
      <c r="A111" s="88" t="s">
        <v>234</v>
      </c>
      <c r="B111" s="41" t="s">
        <v>31</v>
      </c>
      <c r="C111" s="42" t="s">
        <v>235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37">
        <v>0</v>
      </c>
      <c r="Q111" s="20" t="e">
        <f t="shared" si="1"/>
        <v>#DIV/0!</v>
      </c>
      <c r="R111" s="16"/>
      <c r="S111" s="4"/>
    </row>
    <row r="112" spans="1:19" ht="23.25" hidden="1">
      <c r="A112" s="88" t="s">
        <v>236</v>
      </c>
      <c r="B112" s="41" t="s">
        <v>31</v>
      </c>
      <c r="C112" s="42" t="s">
        <v>237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500000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-2643902.44</v>
      </c>
      <c r="P112" s="37">
        <v>0</v>
      </c>
      <c r="Q112" s="20">
        <f t="shared" si="1"/>
        <v>-528.78048799999999</v>
      </c>
      <c r="R112" s="16"/>
      <c r="S112" s="4"/>
    </row>
    <row r="113" spans="1:19" ht="23.25" hidden="1">
      <c r="A113" s="88" t="s">
        <v>238</v>
      </c>
      <c r="B113" s="41" t="s">
        <v>31</v>
      </c>
      <c r="C113" s="42" t="s">
        <v>239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500000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-2685634.7</v>
      </c>
      <c r="P113" s="37">
        <v>0</v>
      </c>
      <c r="Q113" s="20">
        <f t="shared" si="1"/>
        <v>-537.12693999999999</v>
      </c>
      <c r="R113" s="16"/>
      <c r="S113" s="4"/>
    </row>
    <row r="114" spans="1:19" ht="45.75" hidden="1">
      <c r="A114" s="88" t="s">
        <v>240</v>
      </c>
      <c r="B114" s="41" t="s">
        <v>31</v>
      </c>
      <c r="C114" s="42" t="s">
        <v>241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400000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-2990229.36</v>
      </c>
      <c r="P114" s="37">
        <v>0</v>
      </c>
      <c r="Q114" s="20">
        <f t="shared" si="1"/>
        <v>-747.55733999999995</v>
      </c>
      <c r="R114" s="16"/>
      <c r="S114" s="4"/>
    </row>
    <row r="115" spans="1:19" ht="34.5" hidden="1">
      <c r="A115" s="88" t="s">
        <v>242</v>
      </c>
      <c r="B115" s="41" t="s">
        <v>31</v>
      </c>
      <c r="C115" s="42" t="s">
        <v>243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100000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304594.65999999997</v>
      </c>
      <c r="P115" s="37">
        <v>0</v>
      </c>
      <c r="Q115" s="20">
        <f t="shared" si="1"/>
        <v>304.59465999999998</v>
      </c>
      <c r="R115" s="16"/>
      <c r="S115" s="4"/>
    </row>
    <row r="116" spans="1:19" ht="34.5" hidden="1">
      <c r="A116" s="88" t="s">
        <v>244</v>
      </c>
      <c r="B116" s="41" t="s">
        <v>31</v>
      </c>
      <c r="C116" s="42" t="s">
        <v>245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41732.26</v>
      </c>
      <c r="P116" s="37">
        <v>0</v>
      </c>
      <c r="Q116" s="20" t="e">
        <f t="shared" si="1"/>
        <v>#DIV/0!</v>
      </c>
      <c r="R116" s="16"/>
      <c r="S116" s="4"/>
    </row>
    <row r="117" spans="1:19" ht="45.75" hidden="1">
      <c r="A117" s="88" t="s">
        <v>246</v>
      </c>
      <c r="B117" s="41" t="s">
        <v>31</v>
      </c>
      <c r="C117" s="42" t="s">
        <v>247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41732.26</v>
      </c>
      <c r="P117" s="37">
        <v>0</v>
      </c>
      <c r="Q117" s="20" t="e">
        <f t="shared" si="1"/>
        <v>#DIV/0!</v>
      </c>
      <c r="R117" s="16"/>
      <c r="S117" s="4"/>
    </row>
    <row r="118" spans="1:19" ht="45.75" hidden="1">
      <c r="A118" s="88" t="s">
        <v>248</v>
      </c>
      <c r="B118" s="41" t="s">
        <v>31</v>
      </c>
      <c r="C118" s="42" t="s">
        <v>249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37">
        <v>0</v>
      </c>
      <c r="Q118" s="20" t="e">
        <f t="shared" si="1"/>
        <v>#DIV/0!</v>
      </c>
      <c r="R118" s="16"/>
      <c r="S118" s="4"/>
    </row>
    <row r="119" spans="1:19">
      <c r="A119" s="88" t="s">
        <v>250</v>
      </c>
      <c r="B119" s="41" t="s">
        <v>31</v>
      </c>
      <c r="C119" s="42" t="s">
        <v>251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2508000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2301848.44</v>
      </c>
      <c r="P119" s="37">
        <v>0</v>
      </c>
      <c r="Q119" s="20">
        <f t="shared" si="1"/>
        <v>91.780240829346099</v>
      </c>
      <c r="R119" s="16"/>
      <c r="S119" s="4"/>
    </row>
    <row r="120" spans="1:19" ht="23.25" hidden="1">
      <c r="A120" s="88" t="s">
        <v>252</v>
      </c>
      <c r="B120" s="41" t="s">
        <v>31</v>
      </c>
      <c r="C120" s="42" t="s">
        <v>253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40000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494.59</v>
      </c>
      <c r="P120" s="37">
        <v>0</v>
      </c>
      <c r="Q120" s="20">
        <f t="shared" si="1"/>
        <v>1.236475</v>
      </c>
      <c r="R120" s="16"/>
      <c r="S120" s="4"/>
    </row>
    <row r="121" spans="1:19" ht="57" hidden="1">
      <c r="A121" s="88" t="s">
        <v>254</v>
      </c>
      <c r="B121" s="41" t="s">
        <v>31</v>
      </c>
      <c r="C121" s="42" t="s">
        <v>255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37000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-969.96</v>
      </c>
      <c r="P121" s="37">
        <v>0</v>
      </c>
      <c r="Q121" s="20">
        <f t="shared" si="1"/>
        <v>-2.6215135135135137</v>
      </c>
      <c r="R121" s="16"/>
      <c r="S121" s="4"/>
    </row>
    <row r="122" spans="1:19" ht="45.75" hidden="1">
      <c r="A122" s="88" t="s">
        <v>256</v>
      </c>
      <c r="B122" s="41" t="s">
        <v>31</v>
      </c>
      <c r="C122" s="42" t="s">
        <v>257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3000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1464.55</v>
      </c>
      <c r="P122" s="37">
        <v>0</v>
      </c>
      <c r="Q122" s="20">
        <f t="shared" si="1"/>
        <v>48.818333333333328</v>
      </c>
      <c r="R122" s="16"/>
      <c r="S122" s="4"/>
    </row>
    <row r="123" spans="1:19" ht="45.75" hidden="1">
      <c r="A123" s="88" t="s">
        <v>258</v>
      </c>
      <c r="B123" s="41" t="s">
        <v>31</v>
      </c>
      <c r="C123" s="42" t="s">
        <v>259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302900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412698.78</v>
      </c>
      <c r="P123" s="37">
        <v>0</v>
      </c>
      <c r="Q123" s="20">
        <f t="shared" si="1"/>
        <v>136.24918454935624</v>
      </c>
      <c r="R123" s="16"/>
      <c r="S123" s="4"/>
    </row>
    <row r="124" spans="1:19" ht="45.75" hidden="1">
      <c r="A124" s="88" t="s">
        <v>260</v>
      </c>
      <c r="B124" s="41" t="s">
        <v>31</v>
      </c>
      <c r="C124" s="42" t="s">
        <v>261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302900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412698.78</v>
      </c>
      <c r="P124" s="37">
        <v>0</v>
      </c>
      <c r="Q124" s="20">
        <f t="shared" si="1"/>
        <v>136.24918454935624</v>
      </c>
      <c r="R124" s="16"/>
      <c r="S124" s="4"/>
    </row>
    <row r="125" spans="1:19" ht="23.25" hidden="1">
      <c r="A125" s="88" t="s">
        <v>262</v>
      </c>
      <c r="B125" s="41" t="s">
        <v>31</v>
      </c>
      <c r="C125" s="42" t="s">
        <v>263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31860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20000</v>
      </c>
      <c r="P125" s="37">
        <v>0</v>
      </c>
      <c r="Q125" s="20">
        <f t="shared" si="1"/>
        <v>62.774639045825488</v>
      </c>
      <c r="R125" s="16"/>
      <c r="S125" s="4"/>
    </row>
    <row r="126" spans="1:19" ht="34.5" hidden="1">
      <c r="A126" s="88" t="s">
        <v>264</v>
      </c>
      <c r="B126" s="41" t="s">
        <v>31</v>
      </c>
      <c r="C126" s="42" t="s">
        <v>265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31860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20000</v>
      </c>
      <c r="P126" s="37">
        <v>0</v>
      </c>
      <c r="Q126" s="20">
        <f t="shared" si="1"/>
        <v>62.774639045825488</v>
      </c>
      <c r="R126" s="16"/>
      <c r="S126" s="4"/>
    </row>
    <row r="127" spans="1:19" ht="34.5" hidden="1">
      <c r="A127" s="88" t="s">
        <v>266</v>
      </c>
      <c r="B127" s="41" t="s">
        <v>31</v>
      </c>
      <c r="C127" s="42" t="s">
        <v>267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5978</v>
      </c>
      <c r="P127" s="37">
        <v>0</v>
      </c>
      <c r="Q127" s="20" t="e">
        <f t="shared" si="1"/>
        <v>#DIV/0!</v>
      </c>
      <c r="R127" s="16"/>
      <c r="S127" s="4"/>
    </row>
    <row r="128" spans="1:19" ht="45.75" hidden="1">
      <c r="A128" s="88" t="s">
        <v>268</v>
      </c>
      <c r="B128" s="41" t="s">
        <v>31</v>
      </c>
      <c r="C128" s="42" t="s">
        <v>269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5978</v>
      </c>
      <c r="P128" s="37">
        <v>0</v>
      </c>
      <c r="Q128" s="20" t="e">
        <f t="shared" si="1"/>
        <v>#DIV/0!</v>
      </c>
      <c r="R128" s="16"/>
      <c r="S128" s="4"/>
    </row>
    <row r="129" spans="1:19" ht="90.75" hidden="1">
      <c r="A129" s="88" t="s">
        <v>270</v>
      </c>
      <c r="B129" s="41" t="s">
        <v>31</v>
      </c>
      <c r="C129" s="42" t="s">
        <v>271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67100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43000</v>
      </c>
      <c r="P129" s="37">
        <v>0</v>
      </c>
      <c r="Q129" s="20">
        <f t="shared" si="1"/>
        <v>64.08345752608048</v>
      </c>
      <c r="R129" s="16"/>
      <c r="S129" s="4"/>
    </row>
    <row r="130" spans="1:19" ht="34.5" hidden="1">
      <c r="A130" s="88" t="s">
        <v>272</v>
      </c>
      <c r="B130" s="41" t="s">
        <v>31</v>
      </c>
      <c r="C130" s="42" t="s">
        <v>273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18000</v>
      </c>
      <c r="P130" s="37">
        <v>0</v>
      </c>
      <c r="Q130" s="20" t="e">
        <f t="shared" si="1"/>
        <v>#DIV/0!</v>
      </c>
      <c r="R130" s="16"/>
      <c r="S130" s="4"/>
    </row>
    <row r="131" spans="1:19" ht="23.25" hidden="1">
      <c r="A131" s="88" t="s">
        <v>274</v>
      </c>
      <c r="B131" s="41" t="s">
        <v>31</v>
      </c>
      <c r="C131" s="42" t="s">
        <v>275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67100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25000</v>
      </c>
      <c r="P131" s="37">
        <v>0</v>
      </c>
      <c r="Q131" s="20">
        <f t="shared" si="1"/>
        <v>37.257824143070046</v>
      </c>
      <c r="R131" s="16"/>
      <c r="S131" s="4"/>
    </row>
    <row r="132" spans="1:19" ht="45.75" hidden="1">
      <c r="A132" s="88" t="s">
        <v>276</v>
      </c>
      <c r="B132" s="41" t="s">
        <v>31</v>
      </c>
      <c r="C132" s="42" t="s">
        <v>277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23000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6738.4</v>
      </c>
      <c r="P132" s="37">
        <v>0</v>
      </c>
      <c r="Q132" s="20">
        <f t="shared" si="1"/>
        <v>29.297391304347826</v>
      </c>
      <c r="R132" s="16"/>
      <c r="S132" s="4"/>
    </row>
    <row r="133" spans="1:19" ht="23.25" hidden="1">
      <c r="A133" s="88" t="s">
        <v>278</v>
      </c>
      <c r="B133" s="41" t="s">
        <v>31</v>
      </c>
      <c r="C133" s="42" t="s">
        <v>279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375000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286500</v>
      </c>
      <c r="P133" s="37">
        <v>0</v>
      </c>
      <c r="Q133" s="20">
        <f t="shared" si="1"/>
        <v>76.400000000000006</v>
      </c>
      <c r="R133" s="16"/>
      <c r="S133" s="4"/>
    </row>
    <row r="134" spans="1:19" ht="23.25" hidden="1">
      <c r="A134" s="88" t="s">
        <v>280</v>
      </c>
      <c r="B134" s="41" t="s">
        <v>31</v>
      </c>
      <c r="C134" s="42" t="s">
        <v>281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375000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286500</v>
      </c>
      <c r="P134" s="37">
        <v>0</v>
      </c>
      <c r="Q134" s="20">
        <f t="shared" si="1"/>
        <v>76.400000000000006</v>
      </c>
      <c r="R134" s="16"/>
      <c r="S134" s="4"/>
    </row>
    <row r="135" spans="1:19" ht="45.75" hidden="1">
      <c r="A135" s="88" t="s">
        <v>282</v>
      </c>
      <c r="B135" s="41" t="s">
        <v>31</v>
      </c>
      <c r="C135" s="42" t="s">
        <v>283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35000</v>
      </c>
      <c r="P135" s="37">
        <v>0</v>
      </c>
      <c r="Q135" s="20" t="e">
        <f t="shared" si="1"/>
        <v>#DIV/0!</v>
      </c>
      <c r="R135" s="16"/>
      <c r="S135" s="4"/>
    </row>
    <row r="136" spans="1:19" ht="57" hidden="1">
      <c r="A136" s="88" t="s">
        <v>284</v>
      </c>
      <c r="B136" s="41" t="s">
        <v>31</v>
      </c>
      <c r="C136" s="42" t="s">
        <v>285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35000</v>
      </c>
      <c r="P136" s="37">
        <v>0</v>
      </c>
      <c r="Q136" s="20" t="e">
        <f t="shared" si="1"/>
        <v>#DIV/0!</v>
      </c>
      <c r="R136" s="16"/>
      <c r="S136" s="4"/>
    </row>
    <row r="137" spans="1:19" ht="57" hidden="1">
      <c r="A137" s="88" t="s">
        <v>286</v>
      </c>
      <c r="B137" s="41" t="s">
        <v>31</v>
      </c>
      <c r="C137" s="42" t="s">
        <v>287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37">
        <v>0</v>
      </c>
      <c r="Q137" s="20" t="e">
        <f t="shared" ref="Q137:Q200" si="2">O137/I137*100</f>
        <v>#DIV/0!</v>
      </c>
      <c r="R137" s="16"/>
      <c r="S137" s="4"/>
    </row>
    <row r="138" spans="1:19" ht="57" hidden="1">
      <c r="A138" s="88" t="s">
        <v>288</v>
      </c>
      <c r="B138" s="41" t="s">
        <v>31</v>
      </c>
      <c r="C138" s="42" t="s">
        <v>289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37">
        <v>0</v>
      </c>
      <c r="Q138" s="20" t="e">
        <f t="shared" si="2"/>
        <v>#DIV/0!</v>
      </c>
      <c r="R138" s="16"/>
      <c r="S138" s="4"/>
    </row>
    <row r="139" spans="1:19" ht="57" hidden="1">
      <c r="A139" s="88" t="s">
        <v>290</v>
      </c>
      <c r="B139" s="41" t="s">
        <v>31</v>
      </c>
      <c r="C139" s="42" t="s">
        <v>291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150000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58314.62</v>
      </c>
      <c r="P139" s="37">
        <v>0</v>
      </c>
      <c r="Q139" s="20">
        <f t="shared" si="2"/>
        <v>38.876413333333339</v>
      </c>
      <c r="R139" s="16"/>
      <c r="S139" s="4"/>
    </row>
    <row r="140" spans="1:19" ht="23.25" hidden="1">
      <c r="A140" s="88" t="s">
        <v>292</v>
      </c>
      <c r="B140" s="41" t="s">
        <v>31</v>
      </c>
      <c r="C140" s="42" t="s">
        <v>293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1518140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1433124.05</v>
      </c>
      <c r="P140" s="37">
        <v>0</v>
      </c>
      <c r="Q140" s="20">
        <f t="shared" si="2"/>
        <v>94.399992754291446</v>
      </c>
      <c r="R140" s="16"/>
      <c r="S140" s="4"/>
    </row>
    <row r="141" spans="1:19" ht="34.5" hidden="1">
      <c r="A141" s="88" t="s">
        <v>294</v>
      </c>
      <c r="B141" s="41" t="s">
        <v>31</v>
      </c>
      <c r="C141" s="42" t="s">
        <v>295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1518140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1433124.05</v>
      </c>
      <c r="P141" s="37">
        <v>0</v>
      </c>
      <c r="Q141" s="20">
        <f t="shared" si="2"/>
        <v>94.399992754291446</v>
      </c>
      <c r="R141" s="16"/>
      <c r="S141" s="4"/>
    </row>
    <row r="142" spans="1:19" ht="34.5" hidden="1">
      <c r="A142" s="88" t="s">
        <v>296</v>
      </c>
      <c r="B142" s="41" t="s">
        <v>31</v>
      </c>
      <c r="C142" s="42" t="s">
        <v>297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37">
        <v>0</v>
      </c>
      <c r="Q142" s="20" t="e">
        <f t="shared" si="2"/>
        <v>#DIV/0!</v>
      </c>
      <c r="R142" s="16"/>
      <c r="S142" s="4"/>
    </row>
    <row r="143" spans="1:19">
      <c r="A143" s="88" t="s">
        <v>298</v>
      </c>
      <c r="B143" s="41" t="s">
        <v>31</v>
      </c>
      <c r="C143" s="42" t="s">
        <v>299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13923.46</v>
      </c>
      <c r="P143" s="37">
        <v>0</v>
      </c>
      <c r="Q143" s="20"/>
      <c r="R143" s="16"/>
      <c r="S143" s="4"/>
    </row>
    <row r="144" spans="1:19" hidden="1">
      <c r="A144" s="40" t="s">
        <v>300</v>
      </c>
      <c r="B144" s="41" t="s">
        <v>31</v>
      </c>
      <c r="C144" s="42" t="s">
        <v>301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13923.46</v>
      </c>
      <c r="P144" s="37">
        <v>0</v>
      </c>
      <c r="Q144" s="20" t="e">
        <f t="shared" si="2"/>
        <v>#DIV/0!</v>
      </c>
      <c r="R144" s="16"/>
      <c r="S144" s="4"/>
    </row>
    <row r="145" spans="1:19" ht="24.75" hidden="1">
      <c r="A145" s="40" t="s">
        <v>302</v>
      </c>
      <c r="B145" s="41" t="s">
        <v>31</v>
      </c>
      <c r="C145" s="42" t="s">
        <v>303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13923.46</v>
      </c>
      <c r="P145" s="37">
        <v>0</v>
      </c>
      <c r="Q145" s="20" t="e">
        <f t="shared" si="2"/>
        <v>#DIV/0!</v>
      </c>
      <c r="R145" s="16"/>
      <c r="S145" s="4"/>
    </row>
    <row r="146" spans="1:19" ht="24.75" hidden="1">
      <c r="A146" s="40" t="s">
        <v>304</v>
      </c>
      <c r="B146" s="41" t="s">
        <v>31</v>
      </c>
      <c r="C146" s="42" t="s">
        <v>305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37">
        <v>0</v>
      </c>
      <c r="Q146" s="20" t="e">
        <f t="shared" si="2"/>
        <v>#DIV/0!</v>
      </c>
      <c r="R146" s="16"/>
      <c r="S146" s="4"/>
    </row>
    <row r="147" spans="1:19" hidden="1">
      <c r="A147" s="40" t="s">
        <v>306</v>
      </c>
      <c r="B147" s="41" t="s">
        <v>31</v>
      </c>
      <c r="C147" s="42" t="s">
        <v>307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37">
        <v>0</v>
      </c>
      <c r="Q147" s="20" t="e">
        <f t="shared" si="2"/>
        <v>#DIV/0!</v>
      </c>
      <c r="R147" s="16"/>
      <c r="S147" s="4"/>
    </row>
    <row r="148" spans="1:19" ht="24.75" hidden="1">
      <c r="A148" s="40" t="s">
        <v>308</v>
      </c>
      <c r="B148" s="41" t="s">
        <v>31</v>
      </c>
      <c r="C148" s="42" t="s">
        <v>309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37">
        <v>0</v>
      </c>
      <c r="Q148" s="20" t="e">
        <f t="shared" si="2"/>
        <v>#DIV/0!</v>
      </c>
      <c r="R148" s="16"/>
      <c r="S148" s="4"/>
    </row>
    <row r="149" spans="1:19" s="15" customFormat="1">
      <c r="A149" s="77" t="s">
        <v>310</v>
      </c>
      <c r="B149" s="78" t="s">
        <v>31</v>
      </c>
      <c r="C149" s="79" t="s">
        <v>311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1090097499.1700001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795581979.91999996</v>
      </c>
      <c r="P149" s="76">
        <v>0</v>
      </c>
      <c r="Q149" s="30">
        <f t="shared" si="2"/>
        <v>72.982644261247813</v>
      </c>
      <c r="R149" s="32"/>
      <c r="S149" s="14"/>
    </row>
    <row r="150" spans="1:19" ht="24.75" customHeight="1">
      <c r="A150" s="88" t="s">
        <v>312</v>
      </c>
      <c r="B150" s="41" t="s">
        <v>31</v>
      </c>
      <c r="C150" s="42" t="s">
        <v>313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1084883542.26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790368023.00999999</v>
      </c>
      <c r="P150" s="37">
        <v>0</v>
      </c>
      <c r="Q150" s="20">
        <f t="shared" si="2"/>
        <v>72.852798685057635</v>
      </c>
      <c r="R150" s="16"/>
      <c r="S150" s="4"/>
    </row>
    <row r="151" spans="1:19" ht="23.25" hidden="1">
      <c r="A151" s="88" t="s">
        <v>314</v>
      </c>
      <c r="B151" s="41" t="s">
        <v>31</v>
      </c>
      <c r="C151" s="42" t="s">
        <v>315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50669100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38003100</v>
      </c>
      <c r="P151" s="37">
        <v>0</v>
      </c>
      <c r="Q151" s="20">
        <f t="shared" si="2"/>
        <v>75.002516326518531</v>
      </c>
      <c r="R151" s="16"/>
      <c r="S151" s="4"/>
    </row>
    <row r="152" spans="1:19" hidden="1">
      <c r="A152" s="88" t="s">
        <v>316</v>
      </c>
      <c r="B152" s="41" t="s">
        <v>31</v>
      </c>
      <c r="C152" s="42" t="s">
        <v>317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50669100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38003100</v>
      </c>
      <c r="P152" s="37">
        <v>0</v>
      </c>
      <c r="Q152" s="20">
        <f t="shared" si="2"/>
        <v>75.002516326518531</v>
      </c>
      <c r="R152" s="16"/>
      <c r="S152" s="4"/>
    </row>
    <row r="153" spans="1:19" ht="23.25" hidden="1">
      <c r="A153" s="88" t="s">
        <v>318</v>
      </c>
      <c r="B153" s="41" t="s">
        <v>31</v>
      </c>
      <c r="C153" s="42" t="s">
        <v>319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50669100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38003100</v>
      </c>
      <c r="P153" s="37">
        <v>0</v>
      </c>
      <c r="Q153" s="20">
        <f t="shared" si="2"/>
        <v>75.002516326518531</v>
      </c>
      <c r="R153" s="16"/>
      <c r="S153" s="4"/>
    </row>
    <row r="154" spans="1:19" ht="23.25" hidden="1">
      <c r="A154" s="88" t="s">
        <v>320</v>
      </c>
      <c r="B154" s="41" t="s">
        <v>31</v>
      </c>
      <c r="C154" s="42" t="s">
        <v>321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37">
        <v>0</v>
      </c>
      <c r="Q154" s="20" t="e">
        <f t="shared" si="2"/>
        <v>#DIV/0!</v>
      </c>
      <c r="R154" s="16"/>
      <c r="S154" s="4"/>
    </row>
    <row r="155" spans="1:19" ht="23.25" hidden="1">
      <c r="A155" s="88" t="s">
        <v>322</v>
      </c>
      <c r="B155" s="41" t="s">
        <v>31</v>
      </c>
      <c r="C155" s="42" t="s">
        <v>323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37">
        <v>0</v>
      </c>
      <c r="Q155" s="20" t="e">
        <f t="shared" si="2"/>
        <v>#DIV/0!</v>
      </c>
      <c r="R155" s="16"/>
      <c r="S155" s="4"/>
    </row>
    <row r="156" spans="1:19" ht="23.25" hidden="1">
      <c r="A156" s="88" t="s">
        <v>324</v>
      </c>
      <c r="B156" s="41" t="s">
        <v>31</v>
      </c>
      <c r="C156" s="42" t="s">
        <v>325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376314849.13999999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264078548.24000001</v>
      </c>
      <c r="P156" s="37">
        <v>0</v>
      </c>
      <c r="Q156" s="20">
        <f t="shared" si="2"/>
        <v>70.174894464968389</v>
      </c>
      <c r="R156" s="16"/>
      <c r="S156" s="4"/>
    </row>
    <row r="157" spans="1:19" ht="68.25" hidden="1">
      <c r="A157" s="88" t="s">
        <v>326</v>
      </c>
      <c r="B157" s="41" t="s">
        <v>31</v>
      </c>
      <c r="C157" s="42" t="s">
        <v>327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3976800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1988400</v>
      </c>
      <c r="P157" s="37">
        <v>0</v>
      </c>
      <c r="Q157" s="20">
        <f t="shared" si="2"/>
        <v>50</v>
      </c>
      <c r="R157" s="16"/>
      <c r="S157" s="4"/>
    </row>
    <row r="158" spans="1:19" ht="68.25" hidden="1">
      <c r="A158" s="88" t="s">
        <v>328</v>
      </c>
      <c r="B158" s="41" t="s">
        <v>31</v>
      </c>
      <c r="C158" s="42" t="s">
        <v>329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3976800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1988400</v>
      </c>
      <c r="P158" s="37">
        <v>0</v>
      </c>
      <c r="Q158" s="20">
        <f t="shared" si="2"/>
        <v>50</v>
      </c>
      <c r="R158" s="16"/>
      <c r="S158" s="4"/>
    </row>
    <row r="159" spans="1:19" ht="68.25" hidden="1">
      <c r="A159" s="88" t="s">
        <v>330</v>
      </c>
      <c r="B159" s="41" t="s">
        <v>31</v>
      </c>
      <c r="C159" s="42" t="s">
        <v>331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7">
        <v>0</v>
      </c>
      <c r="Q159" s="20" t="e">
        <f t="shared" si="2"/>
        <v>#DIV/0!</v>
      </c>
      <c r="R159" s="16"/>
      <c r="S159" s="4"/>
    </row>
    <row r="160" spans="1:19" ht="34.5" hidden="1">
      <c r="A160" s="88" t="s">
        <v>332</v>
      </c>
      <c r="B160" s="41" t="s">
        <v>31</v>
      </c>
      <c r="C160" s="42" t="s">
        <v>333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1721000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1721000</v>
      </c>
      <c r="P160" s="37">
        <v>0</v>
      </c>
      <c r="Q160" s="20">
        <f t="shared" si="2"/>
        <v>100</v>
      </c>
      <c r="R160" s="16"/>
      <c r="S160" s="4"/>
    </row>
    <row r="161" spans="1:19" ht="45.75" hidden="1">
      <c r="A161" s="88" t="s">
        <v>334</v>
      </c>
      <c r="B161" s="41" t="s">
        <v>31</v>
      </c>
      <c r="C161" s="42" t="s">
        <v>335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1721000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1721000</v>
      </c>
      <c r="P161" s="37">
        <v>0</v>
      </c>
      <c r="Q161" s="20">
        <f t="shared" si="2"/>
        <v>100</v>
      </c>
      <c r="R161" s="16"/>
      <c r="S161" s="4"/>
    </row>
    <row r="162" spans="1:19" ht="34.5" hidden="1">
      <c r="A162" s="88" t="s">
        <v>336</v>
      </c>
      <c r="B162" s="41" t="s">
        <v>31</v>
      </c>
      <c r="C162" s="42" t="s">
        <v>337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627327.5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627327.5</v>
      </c>
      <c r="P162" s="37">
        <v>0</v>
      </c>
      <c r="Q162" s="20">
        <f t="shared" si="2"/>
        <v>100</v>
      </c>
      <c r="R162" s="16"/>
      <c r="S162" s="4"/>
    </row>
    <row r="163" spans="1:19" ht="45.75" hidden="1">
      <c r="A163" s="88" t="s">
        <v>338</v>
      </c>
      <c r="B163" s="41" t="s">
        <v>31</v>
      </c>
      <c r="C163" s="42" t="s">
        <v>339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627327.5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627327.5</v>
      </c>
      <c r="P163" s="37">
        <v>0</v>
      </c>
      <c r="Q163" s="20">
        <f t="shared" si="2"/>
        <v>100</v>
      </c>
      <c r="R163" s="16"/>
      <c r="S163" s="4"/>
    </row>
    <row r="164" spans="1:19" ht="23.25" hidden="1">
      <c r="A164" s="88" t="s">
        <v>340</v>
      </c>
      <c r="B164" s="41" t="s">
        <v>31</v>
      </c>
      <c r="C164" s="42" t="s">
        <v>341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13724638.9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6914306.7300000004</v>
      </c>
      <c r="P164" s="37">
        <v>0</v>
      </c>
      <c r="Q164" s="20">
        <f t="shared" si="2"/>
        <v>50.378787962137203</v>
      </c>
      <c r="R164" s="16"/>
      <c r="S164" s="4"/>
    </row>
    <row r="165" spans="1:19" ht="34.5" hidden="1">
      <c r="A165" s="88" t="s">
        <v>342</v>
      </c>
      <c r="B165" s="41" t="s">
        <v>31</v>
      </c>
      <c r="C165" s="42" t="s">
        <v>343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13724638.9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6914306.7300000004</v>
      </c>
      <c r="P165" s="37">
        <v>0</v>
      </c>
      <c r="Q165" s="20">
        <f t="shared" si="2"/>
        <v>50.378787962137203</v>
      </c>
      <c r="R165" s="16"/>
      <c r="S165" s="4"/>
    </row>
    <row r="166" spans="1:19" hidden="1">
      <c r="A166" s="88" t="s">
        <v>344</v>
      </c>
      <c r="B166" s="41" t="s">
        <v>31</v>
      </c>
      <c r="C166" s="42" t="s">
        <v>345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3061136.54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3061136.54</v>
      </c>
      <c r="P166" s="37">
        <v>0</v>
      </c>
      <c r="Q166" s="20">
        <f t="shared" si="2"/>
        <v>100</v>
      </c>
      <c r="R166" s="16"/>
      <c r="S166" s="4"/>
    </row>
    <row r="167" spans="1:19" ht="23.25" hidden="1">
      <c r="A167" s="88" t="s">
        <v>346</v>
      </c>
      <c r="B167" s="41" t="s">
        <v>31</v>
      </c>
      <c r="C167" s="42" t="s">
        <v>347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3061136.54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3061136.54</v>
      </c>
      <c r="P167" s="37">
        <v>0</v>
      </c>
      <c r="Q167" s="20">
        <f t="shared" si="2"/>
        <v>100</v>
      </c>
      <c r="R167" s="16"/>
      <c r="S167" s="4"/>
    </row>
    <row r="168" spans="1:19" ht="23.25" hidden="1">
      <c r="A168" s="88" t="s">
        <v>348</v>
      </c>
      <c r="B168" s="41" t="s">
        <v>31</v>
      </c>
      <c r="C168" s="42" t="s">
        <v>349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8669593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5494259.3200000003</v>
      </c>
      <c r="P168" s="37">
        <v>0</v>
      </c>
      <c r="Q168" s="20">
        <f t="shared" si="2"/>
        <v>63.373901404598811</v>
      </c>
      <c r="R168" s="16"/>
      <c r="S168" s="4"/>
    </row>
    <row r="169" spans="1:19" ht="34.5" hidden="1">
      <c r="A169" s="88" t="s">
        <v>350</v>
      </c>
      <c r="B169" s="41" t="s">
        <v>31</v>
      </c>
      <c r="C169" s="42" t="s">
        <v>351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8669593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5494259.3200000003</v>
      </c>
      <c r="P169" s="37">
        <v>0</v>
      </c>
      <c r="Q169" s="20">
        <f t="shared" si="2"/>
        <v>63.373901404598811</v>
      </c>
      <c r="R169" s="16"/>
      <c r="S169" s="4"/>
    </row>
    <row r="170" spans="1:19" ht="23.25" hidden="1">
      <c r="A170" s="88" t="s">
        <v>352</v>
      </c>
      <c r="B170" s="41" t="s">
        <v>31</v>
      </c>
      <c r="C170" s="42" t="s">
        <v>353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37">
        <v>0</v>
      </c>
      <c r="Q170" s="20" t="e">
        <f t="shared" si="2"/>
        <v>#DIV/0!</v>
      </c>
      <c r="R170" s="16"/>
      <c r="S170" s="4"/>
    </row>
    <row r="171" spans="1:19" ht="23.25" hidden="1">
      <c r="A171" s="88" t="s">
        <v>354</v>
      </c>
      <c r="B171" s="41" t="s">
        <v>31</v>
      </c>
      <c r="C171" s="42" t="s">
        <v>355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37">
        <v>0</v>
      </c>
      <c r="Q171" s="20" t="e">
        <f t="shared" si="2"/>
        <v>#DIV/0!</v>
      </c>
      <c r="R171" s="16"/>
      <c r="S171" s="4"/>
    </row>
    <row r="172" spans="1:19" ht="23.25" hidden="1">
      <c r="A172" s="88" t="s">
        <v>356</v>
      </c>
      <c r="B172" s="41" t="s">
        <v>31</v>
      </c>
      <c r="C172" s="42" t="s">
        <v>357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6036584.2400000002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5309846.41</v>
      </c>
      <c r="P172" s="37">
        <v>0</v>
      </c>
      <c r="Q172" s="20">
        <f t="shared" si="2"/>
        <v>87.961108449635418</v>
      </c>
      <c r="R172" s="16"/>
      <c r="S172" s="4"/>
    </row>
    <row r="173" spans="1:19" ht="23.25" hidden="1">
      <c r="A173" s="88" t="s">
        <v>358</v>
      </c>
      <c r="B173" s="41" t="s">
        <v>31</v>
      </c>
      <c r="C173" s="42" t="s">
        <v>359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6036584.2400000002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5309846.41</v>
      </c>
      <c r="P173" s="37">
        <v>0</v>
      </c>
      <c r="Q173" s="20">
        <f t="shared" si="2"/>
        <v>87.961108449635418</v>
      </c>
      <c r="R173" s="16"/>
      <c r="S173" s="4"/>
    </row>
    <row r="174" spans="1:19" ht="23.25" hidden="1">
      <c r="A174" s="88" t="s">
        <v>360</v>
      </c>
      <c r="B174" s="41" t="s">
        <v>31</v>
      </c>
      <c r="C174" s="42" t="s">
        <v>361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37">
        <v>0</v>
      </c>
      <c r="Q174" s="20" t="e">
        <f t="shared" si="2"/>
        <v>#DIV/0!</v>
      </c>
      <c r="R174" s="16"/>
      <c r="S174" s="4"/>
    </row>
    <row r="175" spans="1:19" hidden="1">
      <c r="A175" s="88" t="s">
        <v>362</v>
      </c>
      <c r="B175" s="41" t="s">
        <v>31</v>
      </c>
      <c r="C175" s="42" t="s">
        <v>363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338497768.95999998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238962271.74000001</v>
      </c>
      <c r="P175" s="37">
        <v>0</v>
      </c>
      <c r="Q175" s="20">
        <f t="shared" si="2"/>
        <v>70.594932567557919</v>
      </c>
      <c r="R175" s="16"/>
      <c r="S175" s="4"/>
    </row>
    <row r="176" spans="1:19" hidden="1">
      <c r="A176" s="88" t="s">
        <v>364</v>
      </c>
      <c r="B176" s="41" t="s">
        <v>31</v>
      </c>
      <c r="C176" s="42" t="s">
        <v>365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338497768.95999998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238962271.74000001</v>
      </c>
      <c r="P176" s="37">
        <v>0</v>
      </c>
      <c r="Q176" s="20">
        <f t="shared" si="2"/>
        <v>70.594932567557919</v>
      </c>
      <c r="R176" s="16"/>
      <c r="S176" s="4"/>
    </row>
    <row r="177" spans="1:19" hidden="1">
      <c r="A177" s="88" t="s">
        <v>366</v>
      </c>
      <c r="B177" s="41" t="s">
        <v>31</v>
      </c>
      <c r="C177" s="42" t="s">
        <v>367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37">
        <v>0</v>
      </c>
      <c r="Q177" s="20" t="e">
        <f t="shared" si="2"/>
        <v>#DIV/0!</v>
      </c>
      <c r="R177" s="16"/>
      <c r="S177" s="4"/>
    </row>
    <row r="178" spans="1:19" hidden="1">
      <c r="A178" s="88" t="s">
        <v>368</v>
      </c>
      <c r="B178" s="41" t="s">
        <v>31</v>
      </c>
      <c r="C178" s="42" t="s">
        <v>369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37">
        <v>0</v>
      </c>
      <c r="Q178" s="20" t="e">
        <f t="shared" si="2"/>
        <v>#DIV/0!</v>
      </c>
      <c r="R178" s="16"/>
      <c r="S178" s="4"/>
    </row>
    <row r="179" spans="1:19" ht="23.25" hidden="1">
      <c r="A179" s="88" t="s">
        <v>370</v>
      </c>
      <c r="B179" s="41" t="s">
        <v>31</v>
      </c>
      <c r="C179" s="42" t="s">
        <v>371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654184100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486569522.62</v>
      </c>
      <c r="P179" s="37">
        <v>0</v>
      </c>
      <c r="Q179" s="20">
        <f t="shared" si="2"/>
        <v>74.378072261309924</v>
      </c>
      <c r="R179" s="16"/>
      <c r="S179" s="4"/>
    </row>
    <row r="180" spans="1:19" ht="34.5" hidden="1">
      <c r="A180" s="88" t="s">
        <v>372</v>
      </c>
      <c r="B180" s="41" t="s">
        <v>31</v>
      </c>
      <c r="C180" s="42" t="s">
        <v>373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61537700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51611289.189999998</v>
      </c>
      <c r="P180" s="37">
        <v>0</v>
      </c>
      <c r="Q180" s="20">
        <f t="shared" si="2"/>
        <v>83.869382817362364</v>
      </c>
      <c r="R180" s="16"/>
      <c r="S180" s="4"/>
    </row>
    <row r="181" spans="1:19" ht="34.5" hidden="1">
      <c r="A181" s="88" t="s">
        <v>374</v>
      </c>
      <c r="B181" s="41" t="s">
        <v>31</v>
      </c>
      <c r="C181" s="42" t="s">
        <v>375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61537700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51611289.189999998</v>
      </c>
      <c r="P181" s="37">
        <v>0</v>
      </c>
      <c r="Q181" s="20">
        <f t="shared" si="2"/>
        <v>83.869382817362364</v>
      </c>
      <c r="R181" s="16"/>
      <c r="S181" s="4"/>
    </row>
    <row r="182" spans="1:19" ht="34.5" hidden="1">
      <c r="A182" s="88" t="s">
        <v>376</v>
      </c>
      <c r="B182" s="41" t="s">
        <v>31</v>
      </c>
      <c r="C182" s="42" t="s">
        <v>377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37">
        <v>0</v>
      </c>
      <c r="Q182" s="20" t="e">
        <f t="shared" si="2"/>
        <v>#DIV/0!</v>
      </c>
      <c r="R182" s="16"/>
      <c r="S182" s="4"/>
    </row>
    <row r="183" spans="1:19" ht="34.5" hidden="1">
      <c r="A183" s="88" t="s">
        <v>378</v>
      </c>
      <c r="B183" s="41" t="s">
        <v>31</v>
      </c>
      <c r="C183" s="42" t="s">
        <v>379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37">
        <v>0</v>
      </c>
      <c r="Q183" s="20" t="e">
        <f t="shared" si="2"/>
        <v>#DIV/0!</v>
      </c>
      <c r="R183" s="16"/>
      <c r="S183" s="4"/>
    </row>
    <row r="184" spans="1:19" ht="57" hidden="1">
      <c r="A184" s="88" t="s">
        <v>380</v>
      </c>
      <c r="B184" s="41" t="s">
        <v>31</v>
      </c>
      <c r="C184" s="42" t="s">
        <v>381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10600500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7641350</v>
      </c>
      <c r="P184" s="37">
        <v>0</v>
      </c>
      <c r="Q184" s="20">
        <f t="shared" si="2"/>
        <v>72.084807320409411</v>
      </c>
      <c r="R184" s="16"/>
      <c r="S184" s="4"/>
    </row>
    <row r="185" spans="1:19" ht="57" hidden="1">
      <c r="A185" s="88" t="s">
        <v>382</v>
      </c>
      <c r="B185" s="41" t="s">
        <v>31</v>
      </c>
      <c r="C185" s="42" t="s">
        <v>383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10600500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7641350</v>
      </c>
      <c r="P185" s="37">
        <v>0</v>
      </c>
      <c r="Q185" s="20">
        <f t="shared" si="2"/>
        <v>72.084807320409411</v>
      </c>
      <c r="R185" s="16"/>
      <c r="S185" s="4"/>
    </row>
    <row r="186" spans="1:19" ht="45.75" hidden="1">
      <c r="A186" s="88" t="s">
        <v>384</v>
      </c>
      <c r="B186" s="41" t="s">
        <v>31</v>
      </c>
      <c r="C186" s="42" t="s">
        <v>385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3987200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3327360</v>
      </c>
      <c r="P186" s="37">
        <v>0</v>
      </c>
      <c r="Q186" s="20">
        <f t="shared" si="2"/>
        <v>83.451043338683789</v>
      </c>
      <c r="R186" s="16"/>
      <c r="S186" s="4"/>
    </row>
    <row r="187" spans="1:19" ht="45.75" hidden="1">
      <c r="A187" s="88" t="s">
        <v>386</v>
      </c>
      <c r="B187" s="41" t="s">
        <v>31</v>
      </c>
      <c r="C187" s="42" t="s">
        <v>387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3987200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3327360</v>
      </c>
      <c r="P187" s="37">
        <v>0</v>
      </c>
      <c r="Q187" s="20">
        <f t="shared" si="2"/>
        <v>83.451043338683789</v>
      </c>
      <c r="R187" s="16"/>
      <c r="S187" s="4"/>
    </row>
    <row r="188" spans="1:19" ht="34.5" hidden="1">
      <c r="A188" s="88" t="s">
        <v>388</v>
      </c>
      <c r="B188" s="41" t="s">
        <v>31</v>
      </c>
      <c r="C188" s="42" t="s">
        <v>389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2888900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2119239</v>
      </c>
      <c r="P188" s="37">
        <v>0</v>
      </c>
      <c r="Q188" s="20">
        <f t="shared" si="2"/>
        <v>73.357990930804121</v>
      </c>
      <c r="R188" s="16"/>
      <c r="S188" s="4"/>
    </row>
    <row r="189" spans="1:19" ht="34.5" hidden="1">
      <c r="A189" s="88" t="s">
        <v>390</v>
      </c>
      <c r="B189" s="41" t="s">
        <v>31</v>
      </c>
      <c r="C189" s="42" t="s">
        <v>391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2888900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2119239</v>
      </c>
      <c r="P189" s="37">
        <v>0</v>
      </c>
      <c r="Q189" s="20">
        <f t="shared" si="2"/>
        <v>73.357990930804121</v>
      </c>
      <c r="R189" s="16"/>
      <c r="S189" s="4"/>
    </row>
    <row r="190" spans="1:19" ht="34.5" hidden="1">
      <c r="A190" s="88" t="s">
        <v>392</v>
      </c>
      <c r="B190" s="41" t="s">
        <v>31</v>
      </c>
      <c r="C190" s="42" t="s">
        <v>393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37">
        <v>0</v>
      </c>
      <c r="Q190" s="20" t="e">
        <f t="shared" si="2"/>
        <v>#DIV/0!</v>
      </c>
      <c r="R190" s="16"/>
      <c r="S190" s="4"/>
    </row>
    <row r="191" spans="1:19" ht="34.5" hidden="1">
      <c r="A191" s="88" t="s">
        <v>394</v>
      </c>
      <c r="B191" s="41" t="s">
        <v>31</v>
      </c>
      <c r="C191" s="42" t="s">
        <v>395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37">
        <v>0</v>
      </c>
      <c r="Q191" s="20" t="e">
        <f t="shared" si="2"/>
        <v>#DIV/0!</v>
      </c>
      <c r="R191" s="16"/>
      <c r="S191" s="4"/>
    </row>
    <row r="192" spans="1:19" ht="45.75" hidden="1">
      <c r="A192" s="88" t="s">
        <v>396</v>
      </c>
      <c r="B192" s="41" t="s">
        <v>31</v>
      </c>
      <c r="C192" s="42" t="s">
        <v>397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9600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9600</v>
      </c>
      <c r="P192" s="37">
        <v>0</v>
      </c>
      <c r="Q192" s="20">
        <f t="shared" si="2"/>
        <v>100</v>
      </c>
      <c r="R192" s="16"/>
      <c r="S192" s="4"/>
    </row>
    <row r="193" spans="1:19" ht="45.75" hidden="1">
      <c r="A193" s="88" t="s">
        <v>398</v>
      </c>
      <c r="B193" s="41" t="s">
        <v>31</v>
      </c>
      <c r="C193" s="42" t="s">
        <v>399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9600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9600</v>
      </c>
      <c r="P193" s="37">
        <v>0</v>
      </c>
      <c r="Q193" s="20">
        <f t="shared" si="2"/>
        <v>100</v>
      </c>
      <c r="R193" s="16"/>
      <c r="S193" s="4"/>
    </row>
    <row r="194" spans="1:19" hidden="1">
      <c r="A194" s="88" t="s">
        <v>400</v>
      </c>
      <c r="B194" s="41" t="s">
        <v>31</v>
      </c>
      <c r="C194" s="42" t="s">
        <v>401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4785400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3060684.43</v>
      </c>
      <c r="P194" s="37">
        <v>0</v>
      </c>
      <c r="Q194" s="20">
        <f t="shared" si="2"/>
        <v>63.958800309274046</v>
      </c>
      <c r="R194" s="16"/>
      <c r="S194" s="4"/>
    </row>
    <row r="195" spans="1:19" hidden="1">
      <c r="A195" s="88" t="s">
        <v>402</v>
      </c>
      <c r="B195" s="41" t="s">
        <v>31</v>
      </c>
      <c r="C195" s="42" t="s">
        <v>403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4785400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3060684.43</v>
      </c>
      <c r="P195" s="37">
        <v>0</v>
      </c>
      <c r="Q195" s="20">
        <f t="shared" si="2"/>
        <v>63.958800309274046</v>
      </c>
      <c r="R195" s="16"/>
      <c r="S195" s="4"/>
    </row>
    <row r="196" spans="1:19" hidden="1">
      <c r="A196" s="88" t="s">
        <v>404</v>
      </c>
      <c r="B196" s="41" t="s">
        <v>31</v>
      </c>
      <c r="C196" s="42" t="s">
        <v>405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570374800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418800000</v>
      </c>
      <c r="P196" s="37">
        <v>0</v>
      </c>
      <c r="Q196" s="20">
        <f t="shared" si="2"/>
        <v>73.425403787123827</v>
      </c>
      <c r="R196" s="16"/>
      <c r="S196" s="4"/>
    </row>
    <row r="197" spans="1:19" hidden="1">
      <c r="A197" s="88" t="s">
        <v>406</v>
      </c>
      <c r="B197" s="41" t="s">
        <v>31</v>
      </c>
      <c r="C197" s="42" t="s">
        <v>407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570374800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418800000</v>
      </c>
      <c r="P197" s="37">
        <v>0</v>
      </c>
      <c r="Q197" s="20">
        <f t="shared" si="2"/>
        <v>73.425403787123827</v>
      </c>
      <c r="R197" s="16"/>
      <c r="S197" s="4"/>
    </row>
    <row r="198" spans="1:19" hidden="1">
      <c r="A198" s="88" t="s">
        <v>408</v>
      </c>
      <c r="B198" s="41" t="s">
        <v>31</v>
      </c>
      <c r="C198" s="42" t="s">
        <v>409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3715493.12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1716852.15</v>
      </c>
      <c r="P198" s="37">
        <v>0</v>
      </c>
      <c r="Q198" s="20">
        <f t="shared" si="2"/>
        <v>46.207921655362931</v>
      </c>
      <c r="R198" s="16"/>
      <c r="S198" s="4"/>
    </row>
    <row r="199" spans="1:19" ht="45.75" hidden="1">
      <c r="A199" s="88" t="s">
        <v>410</v>
      </c>
      <c r="B199" s="41" t="s">
        <v>31</v>
      </c>
      <c r="C199" s="42" t="s">
        <v>411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106706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77819</v>
      </c>
      <c r="P199" s="37">
        <v>0</v>
      </c>
      <c r="Q199" s="20">
        <f t="shared" si="2"/>
        <v>72.928420145071499</v>
      </c>
      <c r="R199" s="16"/>
      <c r="S199" s="4"/>
    </row>
    <row r="200" spans="1:19" ht="57" hidden="1">
      <c r="A200" s="88" t="s">
        <v>412</v>
      </c>
      <c r="B200" s="41" t="s">
        <v>31</v>
      </c>
      <c r="C200" s="42" t="s">
        <v>413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106706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77819</v>
      </c>
      <c r="P200" s="37">
        <v>0</v>
      </c>
      <c r="Q200" s="20">
        <f t="shared" si="2"/>
        <v>72.928420145071499</v>
      </c>
      <c r="R200" s="16"/>
      <c r="S200" s="4"/>
    </row>
    <row r="201" spans="1:19" ht="57" hidden="1">
      <c r="A201" s="88" t="s">
        <v>414</v>
      </c>
      <c r="B201" s="41" t="s">
        <v>31</v>
      </c>
      <c r="C201" s="42" t="s">
        <v>415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37">
        <v>0</v>
      </c>
      <c r="Q201" s="20" t="e">
        <f t="shared" ref="Q201:Q264" si="3">O201/I201*100</f>
        <v>#DIV/0!</v>
      </c>
      <c r="R201" s="16"/>
      <c r="S201" s="4"/>
    </row>
    <row r="202" spans="1:19" ht="57" hidden="1">
      <c r="A202" s="88" t="s">
        <v>416</v>
      </c>
      <c r="B202" s="41" t="s">
        <v>31</v>
      </c>
      <c r="C202" s="42" t="s">
        <v>417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37">
        <v>0</v>
      </c>
      <c r="Q202" s="20" t="e">
        <f t="shared" si="3"/>
        <v>#DIV/0!</v>
      </c>
      <c r="R202" s="16"/>
      <c r="S202" s="4"/>
    </row>
    <row r="203" spans="1:19" ht="23.25" hidden="1">
      <c r="A203" s="88" t="s">
        <v>418</v>
      </c>
      <c r="B203" s="41" t="s">
        <v>31</v>
      </c>
      <c r="C203" s="42" t="s">
        <v>419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3608787.12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1639033.15</v>
      </c>
      <c r="P203" s="37">
        <v>0</v>
      </c>
      <c r="Q203" s="20">
        <f t="shared" si="3"/>
        <v>45.417839720066389</v>
      </c>
      <c r="R203" s="16"/>
      <c r="S203" s="4"/>
    </row>
    <row r="204" spans="1:19" ht="23.25" hidden="1">
      <c r="A204" s="88" t="s">
        <v>420</v>
      </c>
      <c r="B204" s="41" t="s">
        <v>31</v>
      </c>
      <c r="C204" s="42" t="s">
        <v>421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3608787.12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1639033.15</v>
      </c>
      <c r="P204" s="37">
        <v>0</v>
      </c>
      <c r="Q204" s="20">
        <f t="shared" si="3"/>
        <v>45.417839720066389</v>
      </c>
      <c r="R204" s="16"/>
      <c r="S204" s="4"/>
    </row>
    <row r="205" spans="1:19" ht="23.25" hidden="1">
      <c r="A205" s="88" t="s">
        <v>422</v>
      </c>
      <c r="B205" s="41" t="s">
        <v>31</v>
      </c>
      <c r="C205" s="42" t="s">
        <v>423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37">
        <v>0</v>
      </c>
      <c r="Q205" s="20" t="e">
        <f t="shared" si="3"/>
        <v>#DIV/0!</v>
      </c>
      <c r="R205" s="16"/>
      <c r="S205" s="4"/>
    </row>
    <row r="206" spans="1:19" ht="23.25" hidden="1">
      <c r="A206" s="88" t="s">
        <v>424</v>
      </c>
      <c r="B206" s="41" t="s">
        <v>31</v>
      </c>
      <c r="C206" s="42" t="s">
        <v>425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37">
        <v>0</v>
      </c>
      <c r="Q206" s="20" t="e">
        <f t="shared" si="3"/>
        <v>#DIV/0!</v>
      </c>
      <c r="R206" s="16"/>
      <c r="S206" s="4"/>
    </row>
    <row r="207" spans="1:19">
      <c r="A207" s="88" t="s">
        <v>426</v>
      </c>
      <c r="B207" s="41" t="s">
        <v>31</v>
      </c>
      <c r="C207" s="42" t="s">
        <v>427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5319001.0999999996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5319001.0999999996</v>
      </c>
      <c r="P207" s="37">
        <v>0</v>
      </c>
      <c r="Q207" s="20">
        <f t="shared" si="3"/>
        <v>100</v>
      </c>
      <c r="R207" s="16"/>
      <c r="S207" s="4"/>
    </row>
    <row r="208" spans="1:19" ht="23.25" hidden="1">
      <c r="A208" s="88" t="s">
        <v>428</v>
      </c>
      <c r="B208" s="41" t="s">
        <v>31</v>
      </c>
      <c r="C208" s="42" t="s">
        <v>429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5319001.0999999996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5319001.0999999996</v>
      </c>
      <c r="P208" s="37">
        <v>0</v>
      </c>
      <c r="Q208" s="20">
        <f t="shared" si="3"/>
        <v>100</v>
      </c>
      <c r="R208" s="16"/>
      <c r="S208" s="4"/>
    </row>
    <row r="209" spans="1:19" ht="23.25" hidden="1">
      <c r="A209" s="88" t="s">
        <v>430</v>
      </c>
      <c r="B209" s="41" t="s">
        <v>31</v>
      </c>
      <c r="C209" s="42" t="s">
        <v>431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37">
        <v>0</v>
      </c>
      <c r="Q209" s="20" t="e">
        <f t="shared" si="3"/>
        <v>#DIV/0!</v>
      </c>
      <c r="R209" s="16"/>
      <c r="S209" s="4"/>
    </row>
    <row r="210" spans="1:19" ht="23.25" hidden="1">
      <c r="A210" s="88" t="s">
        <v>428</v>
      </c>
      <c r="B210" s="41" t="s">
        <v>31</v>
      </c>
      <c r="C210" s="42" t="s">
        <v>432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5319001.0999999996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5319001.0999999996</v>
      </c>
      <c r="P210" s="37">
        <v>0</v>
      </c>
      <c r="Q210" s="20">
        <f t="shared" si="3"/>
        <v>100</v>
      </c>
      <c r="R210" s="16"/>
      <c r="S210" s="4"/>
    </row>
    <row r="211" spans="1:19" ht="23.25" hidden="1">
      <c r="A211" s="88" t="s">
        <v>430</v>
      </c>
      <c r="B211" s="41" t="s">
        <v>31</v>
      </c>
      <c r="C211" s="42" t="s">
        <v>433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37">
        <v>0</v>
      </c>
      <c r="Q211" s="20" t="e">
        <f t="shared" si="3"/>
        <v>#DIV/0!</v>
      </c>
      <c r="R211" s="16"/>
      <c r="S211" s="4"/>
    </row>
    <row r="212" spans="1:19" ht="56.25" customHeight="1">
      <c r="A212" s="88" t="s">
        <v>434</v>
      </c>
      <c r="B212" s="41" t="s">
        <v>31</v>
      </c>
      <c r="C212" s="42" t="s">
        <v>435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6616.49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6616.49</v>
      </c>
      <c r="P212" s="37">
        <v>0</v>
      </c>
      <c r="Q212" s="20">
        <f t="shared" si="3"/>
        <v>100</v>
      </c>
      <c r="R212" s="16"/>
      <c r="S212" s="4"/>
    </row>
    <row r="213" spans="1:19" ht="84.75" hidden="1">
      <c r="A213" s="40" t="s">
        <v>436</v>
      </c>
      <c r="B213" s="41" t="s">
        <v>31</v>
      </c>
      <c r="C213" s="42" t="s">
        <v>437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6616.49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6616.49</v>
      </c>
      <c r="P213" s="37">
        <v>0</v>
      </c>
      <c r="Q213" s="20">
        <f t="shared" si="3"/>
        <v>100</v>
      </c>
      <c r="R213" s="16"/>
      <c r="S213" s="4"/>
    </row>
    <row r="214" spans="1:19" ht="72.75" hidden="1">
      <c r="A214" s="40" t="s">
        <v>438</v>
      </c>
      <c r="B214" s="41" t="s">
        <v>31</v>
      </c>
      <c r="C214" s="42" t="s">
        <v>439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6616.49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6616.49</v>
      </c>
      <c r="P214" s="37">
        <v>0</v>
      </c>
      <c r="Q214" s="20">
        <f t="shared" si="3"/>
        <v>100</v>
      </c>
      <c r="R214" s="16"/>
      <c r="S214" s="4"/>
    </row>
    <row r="215" spans="1:19" ht="72.75" hidden="1">
      <c r="A215" s="40" t="s">
        <v>440</v>
      </c>
      <c r="B215" s="41" t="s">
        <v>31</v>
      </c>
      <c r="C215" s="42" t="s">
        <v>441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37">
        <v>0</v>
      </c>
      <c r="Q215" s="20" t="e">
        <f t="shared" si="3"/>
        <v>#DIV/0!</v>
      </c>
      <c r="R215" s="16"/>
      <c r="S215" s="4"/>
    </row>
    <row r="216" spans="1:19" ht="48.75" hidden="1">
      <c r="A216" s="40" t="s">
        <v>442</v>
      </c>
      <c r="B216" s="41" t="s">
        <v>31</v>
      </c>
      <c r="C216" s="42" t="s">
        <v>443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6616.49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6616.49</v>
      </c>
      <c r="P216" s="37">
        <v>0</v>
      </c>
      <c r="Q216" s="20">
        <f t="shared" si="3"/>
        <v>100</v>
      </c>
      <c r="R216" s="16"/>
      <c r="S216" s="4"/>
    </row>
    <row r="217" spans="1:19" ht="48.75" hidden="1">
      <c r="A217" s="40" t="s">
        <v>444</v>
      </c>
      <c r="B217" s="41" t="s">
        <v>31</v>
      </c>
      <c r="C217" s="42" t="s">
        <v>445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37">
        <v>0</v>
      </c>
      <c r="Q217" s="20" t="e">
        <f t="shared" si="3"/>
        <v>#DIV/0!</v>
      </c>
      <c r="R217" s="16"/>
      <c r="S217" s="4"/>
    </row>
    <row r="218" spans="1:19" ht="36.75" hidden="1">
      <c r="A218" s="40" t="s">
        <v>446</v>
      </c>
      <c r="B218" s="41" t="s">
        <v>31</v>
      </c>
      <c r="C218" s="42" t="s">
        <v>447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-111660.68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-111660.68</v>
      </c>
      <c r="P218" s="37">
        <v>0</v>
      </c>
      <c r="Q218" s="20">
        <f t="shared" si="3"/>
        <v>100</v>
      </c>
      <c r="R218" s="16"/>
      <c r="S218" s="4"/>
    </row>
    <row r="219" spans="1:19" ht="48.75" hidden="1">
      <c r="A219" s="40" t="s">
        <v>448</v>
      </c>
      <c r="B219" s="41" t="s">
        <v>31</v>
      </c>
      <c r="C219" s="42" t="s">
        <v>449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-111660.68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-111660.68</v>
      </c>
      <c r="P219" s="37">
        <v>0</v>
      </c>
      <c r="Q219" s="20">
        <f t="shared" si="3"/>
        <v>100</v>
      </c>
      <c r="R219" s="16"/>
      <c r="S219" s="4"/>
    </row>
    <row r="220" spans="1:19" ht="48.75" hidden="1">
      <c r="A220" s="40" t="s">
        <v>450</v>
      </c>
      <c r="B220" s="41" t="s">
        <v>31</v>
      </c>
      <c r="C220" s="42" t="s">
        <v>451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37">
        <v>0</v>
      </c>
      <c r="Q220" s="20" t="e">
        <f t="shared" si="3"/>
        <v>#DIV/0!</v>
      </c>
      <c r="R220" s="16"/>
      <c r="S220" s="4"/>
    </row>
    <row r="221" spans="1:19" ht="24.75" hidden="1">
      <c r="A221" s="40" t="s">
        <v>452</v>
      </c>
      <c r="B221" s="41" t="s">
        <v>31</v>
      </c>
      <c r="C221" s="42" t="s">
        <v>453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-1046.97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-1046.97</v>
      </c>
      <c r="P221" s="37">
        <v>0</v>
      </c>
      <c r="Q221" s="20">
        <f t="shared" si="3"/>
        <v>100</v>
      </c>
      <c r="R221" s="16"/>
      <c r="S221" s="4"/>
    </row>
    <row r="222" spans="1:19" ht="48.75" hidden="1">
      <c r="A222" s="40" t="s">
        <v>454</v>
      </c>
      <c r="B222" s="41" t="s">
        <v>31</v>
      </c>
      <c r="C222" s="42" t="s">
        <v>455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-110613.71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-110613.71</v>
      </c>
      <c r="P222" s="37">
        <v>0</v>
      </c>
      <c r="Q222" s="20">
        <f t="shared" si="3"/>
        <v>100</v>
      </c>
      <c r="R222" s="16"/>
      <c r="S222" s="4"/>
    </row>
    <row r="223" spans="1:19" ht="48.75" hidden="1">
      <c r="A223" s="40" t="s">
        <v>456</v>
      </c>
      <c r="B223" s="41" t="s">
        <v>31</v>
      </c>
      <c r="C223" s="42" t="s">
        <v>457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37">
        <v>0</v>
      </c>
      <c r="Q223" s="20" t="e">
        <f t="shared" si="3"/>
        <v>#DIV/0!</v>
      </c>
      <c r="R223" s="16"/>
      <c r="S223" s="4"/>
    </row>
    <row r="224" spans="1:19" s="15" customFormat="1" ht="14.1" customHeight="1">
      <c r="A224" s="19" t="s">
        <v>459</v>
      </c>
      <c r="B224" s="19"/>
      <c r="C224" s="19"/>
      <c r="D224" s="28"/>
      <c r="E224" s="28"/>
      <c r="F224" s="28"/>
      <c r="G224" s="28"/>
      <c r="H224" s="28"/>
      <c r="I224" s="28"/>
      <c r="J224" s="29"/>
      <c r="K224" s="29"/>
      <c r="L224" s="29"/>
      <c r="M224" s="29"/>
      <c r="N224" s="29"/>
      <c r="O224" s="29"/>
      <c r="P224" s="29"/>
      <c r="Q224" s="30"/>
      <c r="R224" s="80"/>
      <c r="S224" s="14"/>
    </row>
    <row r="225" spans="1:19" ht="12.95" hidden="1" customHeight="1" thickBot="1">
      <c r="A225" s="43"/>
      <c r="B225" s="43"/>
      <c r="C225" s="43"/>
      <c r="D225" s="44"/>
      <c r="E225" s="44"/>
      <c r="F225" s="44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20" t="e">
        <f t="shared" si="3"/>
        <v>#DIV/0!</v>
      </c>
      <c r="R225" s="3"/>
      <c r="S225" s="4"/>
    </row>
    <row r="226" spans="1:19" ht="11.45" hidden="1" customHeight="1">
      <c r="A226" s="96" t="s">
        <v>4</v>
      </c>
      <c r="B226" s="96" t="s">
        <v>460</v>
      </c>
      <c r="C226" s="96" t="s">
        <v>461</v>
      </c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20" t="e">
        <f t="shared" si="3"/>
        <v>#DIV/0!</v>
      </c>
      <c r="R226" s="31"/>
      <c r="S226" s="4"/>
    </row>
    <row r="227" spans="1:19" ht="140.44999999999999" hidden="1" customHeight="1">
      <c r="A227" s="97"/>
      <c r="B227" s="97"/>
      <c r="C227" s="96"/>
      <c r="D227" s="46" t="s">
        <v>5</v>
      </c>
      <c r="E227" s="46" t="s">
        <v>6</v>
      </c>
      <c r="F227" s="46" t="s">
        <v>7</v>
      </c>
      <c r="G227" s="46" t="s">
        <v>8</v>
      </c>
      <c r="H227" s="46" t="s">
        <v>9</v>
      </c>
      <c r="I227" s="46" t="s">
        <v>10</v>
      </c>
      <c r="J227" s="46" t="s">
        <v>5</v>
      </c>
      <c r="K227" s="46" t="s">
        <v>6</v>
      </c>
      <c r="L227" s="46" t="s">
        <v>7</v>
      </c>
      <c r="M227" s="46" t="s">
        <v>462</v>
      </c>
      <c r="N227" s="46" t="s">
        <v>9</v>
      </c>
      <c r="O227" s="46" t="s">
        <v>10</v>
      </c>
      <c r="P227" s="46" t="s">
        <v>11</v>
      </c>
      <c r="Q227" s="20" t="e">
        <f t="shared" si="3"/>
        <v>#VALUE!</v>
      </c>
      <c r="R227" s="31"/>
      <c r="S227" s="4"/>
    </row>
    <row r="228" spans="1:19" ht="11.45" hidden="1" customHeight="1" thickBot="1">
      <c r="A228" s="46" t="s">
        <v>12</v>
      </c>
      <c r="B228" s="46" t="s">
        <v>13</v>
      </c>
      <c r="C228" s="46" t="s">
        <v>14</v>
      </c>
      <c r="D228" s="47" t="s">
        <v>17</v>
      </c>
      <c r="E228" s="47" t="s">
        <v>18</v>
      </c>
      <c r="F228" s="47" t="s">
        <v>19</v>
      </c>
      <c r="G228" s="47" t="s">
        <v>20</v>
      </c>
      <c r="H228" s="47" t="s">
        <v>21</v>
      </c>
      <c r="I228" s="47" t="s">
        <v>22</v>
      </c>
      <c r="J228" s="47" t="s">
        <v>23</v>
      </c>
      <c r="K228" s="47" t="s">
        <v>24</v>
      </c>
      <c r="L228" s="47" t="s">
        <v>25</v>
      </c>
      <c r="M228" s="47" t="s">
        <v>26</v>
      </c>
      <c r="N228" s="47" t="s">
        <v>27</v>
      </c>
      <c r="O228" s="47" t="s">
        <v>28</v>
      </c>
      <c r="P228" s="47" t="s">
        <v>29</v>
      </c>
      <c r="Q228" s="20">
        <f t="shared" si="3"/>
        <v>200</v>
      </c>
      <c r="R228" s="31"/>
      <c r="S228" s="4"/>
    </row>
    <row r="229" spans="1:19" s="15" customFormat="1" ht="15.75" customHeight="1">
      <c r="A229" s="21" t="s">
        <v>463</v>
      </c>
      <c r="B229" s="22" t="s">
        <v>464</v>
      </c>
      <c r="C229" s="23" t="s">
        <v>32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1340993463.8199999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918948076.29999995</v>
      </c>
      <c r="P229" s="81">
        <v>0</v>
      </c>
      <c r="Q229" s="30">
        <f t="shared" si="3"/>
        <v>68.527409051066741</v>
      </c>
      <c r="R229" s="32"/>
      <c r="S229" s="14"/>
    </row>
    <row r="230" spans="1:19" ht="14.25" customHeight="1">
      <c r="A230" s="38" t="s">
        <v>33</v>
      </c>
      <c r="B230" s="49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50"/>
      <c r="Q230" s="20"/>
      <c r="R230" s="16"/>
      <c r="S230" s="4"/>
    </row>
    <row r="231" spans="1:19" s="15" customFormat="1">
      <c r="A231" s="82" t="s">
        <v>465</v>
      </c>
      <c r="B231" s="83" t="s">
        <v>464</v>
      </c>
      <c r="C231" s="84" t="s">
        <v>466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81989204.890000001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53880853.270000003</v>
      </c>
      <c r="P231" s="81">
        <v>0</v>
      </c>
      <c r="Q231" s="30">
        <f t="shared" si="3"/>
        <v>65.717009138323419</v>
      </c>
      <c r="R231" s="32"/>
      <c r="S231" s="14"/>
    </row>
    <row r="232" spans="1:19" ht="36.75">
      <c r="A232" s="51" t="s">
        <v>467</v>
      </c>
      <c r="B232" s="52" t="s">
        <v>464</v>
      </c>
      <c r="C232" s="53" t="s">
        <v>468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1488015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1080377.42</v>
      </c>
      <c r="P232" s="48">
        <v>0</v>
      </c>
      <c r="Q232" s="20">
        <f t="shared" si="3"/>
        <v>72.605277500562821</v>
      </c>
      <c r="R232" s="16"/>
      <c r="S232" s="4"/>
    </row>
    <row r="233" spans="1:19" ht="60.75" hidden="1">
      <c r="A233" s="51" t="s">
        <v>469</v>
      </c>
      <c r="B233" s="52" t="s">
        <v>464</v>
      </c>
      <c r="C233" s="53" t="s">
        <v>470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1488015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1080377.42</v>
      </c>
      <c r="P233" s="48">
        <v>0</v>
      </c>
      <c r="Q233" s="20">
        <f t="shared" si="3"/>
        <v>72.605277500562821</v>
      </c>
      <c r="R233" s="16"/>
      <c r="S233" s="4"/>
    </row>
    <row r="234" spans="1:19" ht="24.75" hidden="1">
      <c r="A234" s="51" t="s">
        <v>471</v>
      </c>
      <c r="B234" s="52" t="s">
        <v>464</v>
      </c>
      <c r="C234" s="53" t="s">
        <v>472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1488015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1080377.42</v>
      </c>
      <c r="P234" s="48">
        <v>0</v>
      </c>
      <c r="Q234" s="20">
        <f t="shared" si="3"/>
        <v>72.605277500562821</v>
      </c>
      <c r="R234" s="16"/>
      <c r="S234" s="4"/>
    </row>
    <row r="235" spans="1:19" ht="24.75" hidden="1">
      <c r="A235" s="51" t="s">
        <v>473</v>
      </c>
      <c r="B235" s="52" t="s">
        <v>464</v>
      </c>
      <c r="C235" s="53" t="s">
        <v>474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1142869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836727.59</v>
      </c>
      <c r="P235" s="48">
        <v>0</v>
      </c>
      <c r="Q235" s="20">
        <f t="shared" si="3"/>
        <v>73.212904541115392</v>
      </c>
      <c r="R235" s="16"/>
      <c r="S235" s="4"/>
    </row>
    <row r="236" spans="1:19" ht="36.75" hidden="1">
      <c r="A236" s="51" t="s">
        <v>475</v>
      </c>
      <c r="B236" s="52" t="s">
        <v>464</v>
      </c>
      <c r="C236" s="53" t="s">
        <v>476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48">
        <v>0</v>
      </c>
      <c r="Q236" s="20" t="e">
        <f t="shared" si="3"/>
        <v>#DIV/0!</v>
      </c>
      <c r="R236" s="16"/>
      <c r="S236" s="4"/>
    </row>
    <row r="237" spans="1:19" ht="36.75" hidden="1">
      <c r="A237" s="51" t="s">
        <v>477</v>
      </c>
      <c r="B237" s="52" t="s">
        <v>464</v>
      </c>
      <c r="C237" s="53" t="s">
        <v>478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345146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243649.83</v>
      </c>
      <c r="P237" s="48">
        <v>0</v>
      </c>
      <c r="Q237" s="20">
        <f t="shared" si="3"/>
        <v>70.593264879210537</v>
      </c>
      <c r="R237" s="16"/>
      <c r="S237" s="4"/>
    </row>
    <row r="238" spans="1:19" ht="39.75" customHeight="1">
      <c r="A238" s="51" t="s">
        <v>479</v>
      </c>
      <c r="B238" s="52" t="s">
        <v>464</v>
      </c>
      <c r="C238" s="53" t="s">
        <v>480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2615981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1643446.26</v>
      </c>
      <c r="P238" s="48">
        <v>0</v>
      </c>
      <c r="Q238" s="20">
        <f t="shared" si="3"/>
        <v>62.823325551676412</v>
      </c>
      <c r="R238" s="16"/>
      <c r="S238" s="4"/>
    </row>
    <row r="239" spans="1:19" ht="60.75" hidden="1">
      <c r="A239" s="51" t="s">
        <v>469</v>
      </c>
      <c r="B239" s="52" t="s">
        <v>464</v>
      </c>
      <c r="C239" s="53" t="s">
        <v>481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1994069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1268329.43</v>
      </c>
      <c r="P239" s="48">
        <v>0</v>
      </c>
      <c r="Q239" s="20">
        <f t="shared" si="3"/>
        <v>63.605092401516693</v>
      </c>
      <c r="R239" s="16"/>
      <c r="S239" s="4"/>
    </row>
    <row r="240" spans="1:19" ht="24.75" hidden="1">
      <c r="A240" s="51" t="s">
        <v>471</v>
      </c>
      <c r="B240" s="52" t="s">
        <v>464</v>
      </c>
      <c r="C240" s="53" t="s">
        <v>482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1994069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1268329.43</v>
      </c>
      <c r="P240" s="48">
        <v>0</v>
      </c>
      <c r="Q240" s="20">
        <f t="shared" si="3"/>
        <v>63.605092401516693</v>
      </c>
      <c r="R240" s="16"/>
      <c r="S240" s="4"/>
    </row>
    <row r="241" spans="1:19" ht="24.75" hidden="1">
      <c r="A241" s="51" t="s">
        <v>473</v>
      </c>
      <c r="B241" s="52" t="s">
        <v>464</v>
      </c>
      <c r="C241" s="53" t="s">
        <v>483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1190145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791213.82</v>
      </c>
      <c r="P241" s="48">
        <v>0</v>
      </c>
      <c r="Q241" s="20">
        <f t="shared" si="3"/>
        <v>66.48045574278764</v>
      </c>
      <c r="R241" s="16"/>
      <c r="S241" s="4"/>
    </row>
    <row r="242" spans="1:19" ht="36.75" hidden="1">
      <c r="A242" s="51" t="s">
        <v>475</v>
      </c>
      <c r="B242" s="52" t="s">
        <v>464</v>
      </c>
      <c r="C242" s="53" t="s">
        <v>484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93720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61527.83</v>
      </c>
      <c r="P242" s="48">
        <v>0</v>
      </c>
      <c r="Q242" s="20">
        <f t="shared" si="3"/>
        <v>65.650693555271019</v>
      </c>
      <c r="R242" s="16"/>
      <c r="S242" s="4"/>
    </row>
    <row r="243" spans="1:19" ht="48.75" hidden="1">
      <c r="A243" s="51" t="s">
        <v>485</v>
      </c>
      <c r="B243" s="52" t="s">
        <v>464</v>
      </c>
      <c r="C243" s="53" t="s">
        <v>486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361080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180540</v>
      </c>
      <c r="P243" s="48">
        <v>0</v>
      </c>
      <c r="Q243" s="20">
        <f t="shared" si="3"/>
        <v>50</v>
      </c>
      <c r="R243" s="16"/>
      <c r="S243" s="4"/>
    </row>
    <row r="244" spans="1:19" ht="36.75" hidden="1">
      <c r="A244" s="51" t="s">
        <v>477</v>
      </c>
      <c r="B244" s="52" t="s">
        <v>464</v>
      </c>
      <c r="C244" s="53" t="s">
        <v>487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349124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235047.78</v>
      </c>
      <c r="P244" s="48">
        <v>0</v>
      </c>
      <c r="Q244" s="20">
        <f t="shared" si="3"/>
        <v>67.325013462265559</v>
      </c>
      <c r="R244" s="16"/>
      <c r="S244" s="4"/>
    </row>
    <row r="245" spans="1:19" ht="24.75" hidden="1">
      <c r="A245" s="51" t="s">
        <v>488</v>
      </c>
      <c r="B245" s="52" t="s">
        <v>464</v>
      </c>
      <c r="C245" s="53" t="s">
        <v>489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621912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375116.83</v>
      </c>
      <c r="P245" s="48">
        <v>0</v>
      </c>
      <c r="Q245" s="20">
        <f t="shared" si="3"/>
        <v>60.316705578924356</v>
      </c>
      <c r="R245" s="16"/>
      <c r="S245" s="4"/>
    </row>
    <row r="246" spans="1:19" ht="24.75" hidden="1">
      <c r="A246" s="51" t="s">
        <v>490</v>
      </c>
      <c r="B246" s="52" t="s">
        <v>464</v>
      </c>
      <c r="C246" s="53" t="s">
        <v>491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621912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375116.83</v>
      </c>
      <c r="P246" s="48">
        <v>0</v>
      </c>
      <c r="Q246" s="20">
        <f t="shared" si="3"/>
        <v>60.316705578924356</v>
      </c>
      <c r="R246" s="16"/>
      <c r="S246" s="4"/>
    </row>
    <row r="247" spans="1:19" hidden="1">
      <c r="A247" s="51" t="s">
        <v>492</v>
      </c>
      <c r="B247" s="52" t="s">
        <v>464</v>
      </c>
      <c r="C247" s="53" t="s">
        <v>493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621912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375116.83</v>
      </c>
      <c r="P247" s="48">
        <v>0</v>
      </c>
      <c r="Q247" s="20">
        <f t="shared" si="3"/>
        <v>60.316705578924356</v>
      </c>
      <c r="R247" s="16"/>
      <c r="S247" s="4"/>
    </row>
    <row r="248" spans="1:19" ht="48.75">
      <c r="A248" s="51" t="s">
        <v>494</v>
      </c>
      <c r="B248" s="52" t="s">
        <v>464</v>
      </c>
      <c r="C248" s="53" t="s">
        <v>495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39183925.340000004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25573786.129999999</v>
      </c>
      <c r="P248" s="48">
        <v>0</v>
      </c>
      <c r="Q248" s="20">
        <f t="shared" si="3"/>
        <v>65.266013826066555</v>
      </c>
      <c r="R248" s="16"/>
      <c r="S248" s="4"/>
    </row>
    <row r="249" spans="1:19" ht="60.75" hidden="1">
      <c r="A249" s="51" t="s">
        <v>469</v>
      </c>
      <c r="B249" s="52" t="s">
        <v>464</v>
      </c>
      <c r="C249" s="53" t="s">
        <v>496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35203800.200000003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22871302.550000001</v>
      </c>
      <c r="P249" s="48">
        <v>0</v>
      </c>
      <c r="Q249" s="20">
        <f t="shared" si="3"/>
        <v>64.968277345239557</v>
      </c>
      <c r="R249" s="16"/>
      <c r="S249" s="4"/>
    </row>
    <row r="250" spans="1:19" ht="24.75" hidden="1">
      <c r="A250" s="51" t="s">
        <v>471</v>
      </c>
      <c r="B250" s="52" t="s">
        <v>464</v>
      </c>
      <c r="C250" s="53" t="s">
        <v>497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35203800.200000003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22871302.550000001</v>
      </c>
      <c r="P250" s="48">
        <v>0</v>
      </c>
      <c r="Q250" s="20">
        <f t="shared" si="3"/>
        <v>64.968277345239557</v>
      </c>
      <c r="R250" s="16"/>
      <c r="S250" s="4"/>
    </row>
    <row r="251" spans="1:19" ht="24.75" hidden="1">
      <c r="A251" s="51" t="s">
        <v>473</v>
      </c>
      <c r="B251" s="52" t="s">
        <v>464</v>
      </c>
      <c r="C251" s="53" t="s">
        <v>498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26493951.280000001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17477582.300000001</v>
      </c>
      <c r="P251" s="48">
        <v>0</v>
      </c>
      <c r="Q251" s="20">
        <f t="shared" si="3"/>
        <v>65.968198232453304</v>
      </c>
      <c r="R251" s="16"/>
      <c r="S251" s="4"/>
    </row>
    <row r="252" spans="1:19" ht="36.75" hidden="1">
      <c r="A252" s="51" t="s">
        <v>475</v>
      </c>
      <c r="B252" s="52" t="s">
        <v>464</v>
      </c>
      <c r="C252" s="53" t="s">
        <v>499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717084.2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478185.41</v>
      </c>
      <c r="P252" s="48">
        <v>0</v>
      </c>
      <c r="Q252" s="20">
        <f t="shared" si="3"/>
        <v>66.684694768062101</v>
      </c>
      <c r="R252" s="16"/>
      <c r="S252" s="4"/>
    </row>
    <row r="253" spans="1:19" ht="36.75" hidden="1">
      <c r="A253" s="51" t="s">
        <v>477</v>
      </c>
      <c r="B253" s="52" t="s">
        <v>464</v>
      </c>
      <c r="C253" s="53" t="s">
        <v>500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7992764.7199999997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4915534.84</v>
      </c>
      <c r="P253" s="48">
        <v>0</v>
      </c>
      <c r="Q253" s="20">
        <f t="shared" si="3"/>
        <v>61.499806540032878</v>
      </c>
      <c r="R253" s="16"/>
      <c r="S253" s="4"/>
    </row>
    <row r="254" spans="1:19" ht="24.75" hidden="1">
      <c r="A254" s="51" t="s">
        <v>488</v>
      </c>
      <c r="B254" s="52" t="s">
        <v>464</v>
      </c>
      <c r="C254" s="53" t="s">
        <v>501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2947864.14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1932852.13</v>
      </c>
      <c r="P254" s="48">
        <v>0</v>
      </c>
      <c r="Q254" s="20">
        <f t="shared" si="3"/>
        <v>65.567883667800231</v>
      </c>
      <c r="R254" s="16"/>
      <c r="S254" s="4"/>
    </row>
    <row r="255" spans="1:19" ht="24.75" hidden="1">
      <c r="A255" s="51" t="s">
        <v>490</v>
      </c>
      <c r="B255" s="52" t="s">
        <v>464</v>
      </c>
      <c r="C255" s="53" t="s">
        <v>502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2947864.14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1932852.13</v>
      </c>
      <c r="P255" s="48">
        <v>0</v>
      </c>
      <c r="Q255" s="20">
        <f t="shared" si="3"/>
        <v>65.567883667800231</v>
      </c>
      <c r="R255" s="16"/>
      <c r="S255" s="4"/>
    </row>
    <row r="256" spans="1:19" hidden="1">
      <c r="A256" s="51" t="s">
        <v>492</v>
      </c>
      <c r="B256" s="52" t="s">
        <v>464</v>
      </c>
      <c r="C256" s="53" t="s">
        <v>503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2947864.14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1932852.13</v>
      </c>
      <c r="P256" s="48">
        <v>0</v>
      </c>
      <c r="Q256" s="20">
        <f t="shared" si="3"/>
        <v>65.567883667800231</v>
      </c>
      <c r="R256" s="16"/>
      <c r="S256" s="4"/>
    </row>
    <row r="257" spans="1:19" hidden="1">
      <c r="A257" s="51" t="s">
        <v>504</v>
      </c>
      <c r="B257" s="52" t="s">
        <v>464</v>
      </c>
      <c r="C257" s="53" t="s">
        <v>505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1012500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759375</v>
      </c>
      <c r="P257" s="48">
        <v>0</v>
      </c>
      <c r="Q257" s="20">
        <f t="shared" si="3"/>
        <v>75</v>
      </c>
      <c r="R257" s="16"/>
      <c r="S257" s="4"/>
    </row>
    <row r="258" spans="1:19" hidden="1">
      <c r="A258" s="51" t="s">
        <v>506</v>
      </c>
      <c r="B258" s="52" t="s">
        <v>464</v>
      </c>
      <c r="C258" s="53" t="s">
        <v>507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1012500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759375</v>
      </c>
      <c r="P258" s="48">
        <v>0</v>
      </c>
      <c r="Q258" s="20">
        <f t="shared" si="3"/>
        <v>75</v>
      </c>
      <c r="R258" s="16"/>
      <c r="S258" s="4"/>
    </row>
    <row r="259" spans="1:19" hidden="1">
      <c r="A259" s="51" t="s">
        <v>508</v>
      </c>
      <c r="B259" s="52" t="s">
        <v>464</v>
      </c>
      <c r="C259" s="53" t="s">
        <v>509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19761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10256.450000000001</v>
      </c>
      <c r="P259" s="48">
        <v>0</v>
      </c>
      <c r="Q259" s="20">
        <f t="shared" si="3"/>
        <v>51.902484692070239</v>
      </c>
      <c r="R259" s="16"/>
      <c r="S259" s="4"/>
    </row>
    <row r="260" spans="1:19" hidden="1">
      <c r="A260" s="51" t="s">
        <v>510</v>
      </c>
      <c r="B260" s="52" t="s">
        <v>464</v>
      </c>
      <c r="C260" s="53" t="s">
        <v>511</v>
      </c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48">
        <v>0</v>
      </c>
      <c r="Q260" s="20" t="e">
        <f t="shared" si="3"/>
        <v>#DIV/0!</v>
      </c>
      <c r="R260" s="16"/>
      <c r="S260" s="4"/>
    </row>
    <row r="261" spans="1:19" ht="36.75" hidden="1">
      <c r="A261" s="51" t="s">
        <v>512</v>
      </c>
      <c r="B261" s="52" t="s">
        <v>464</v>
      </c>
      <c r="C261" s="53" t="s">
        <v>513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48">
        <v>0</v>
      </c>
      <c r="Q261" s="20" t="e">
        <f t="shared" si="3"/>
        <v>#DIV/0!</v>
      </c>
      <c r="R261" s="16"/>
      <c r="S261" s="4"/>
    </row>
    <row r="262" spans="1:19" hidden="1">
      <c r="A262" s="51" t="s">
        <v>514</v>
      </c>
      <c r="B262" s="52" t="s">
        <v>464</v>
      </c>
      <c r="C262" s="53" t="s">
        <v>515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19761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10256.450000000001</v>
      </c>
      <c r="P262" s="48">
        <v>0</v>
      </c>
      <c r="Q262" s="20">
        <f t="shared" si="3"/>
        <v>51.902484692070239</v>
      </c>
      <c r="R262" s="16"/>
      <c r="S262" s="4"/>
    </row>
    <row r="263" spans="1:19" ht="24.75" hidden="1">
      <c r="A263" s="51" t="s">
        <v>516</v>
      </c>
      <c r="B263" s="52" t="s">
        <v>464</v>
      </c>
      <c r="C263" s="53" t="s">
        <v>517</v>
      </c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1332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1332</v>
      </c>
      <c r="P263" s="48">
        <v>0</v>
      </c>
      <c r="Q263" s="20">
        <f t="shared" si="3"/>
        <v>100</v>
      </c>
      <c r="R263" s="16"/>
      <c r="S263" s="4"/>
    </row>
    <row r="264" spans="1:19" hidden="1">
      <c r="A264" s="51" t="s">
        <v>518</v>
      </c>
      <c r="B264" s="52" t="s">
        <v>464</v>
      </c>
      <c r="C264" s="53" t="s">
        <v>519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10329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4987.12</v>
      </c>
      <c r="P264" s="48">
        <v>0</v>
      </c>
      <c r="Q264" s="20">
        <f t="shared" si="3"/>
        <v>48.282699196437214</v>
      </c>
      <c r="R264" s="16"/>
      <c r="S264" s="4"/>
    </row>
    <row r="265" spans="1:19" hidden="1">
      <c r="A265" s="51" t="s">
        <v>520</v>
      </c>
      <c r="B265" s="52" t="s">
        <v>464</v>
      </c>
      <c r="C265" s="53" t="s">
        <v>521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8100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3937.33</v>
      </c>
      <c r="P265" s="48">
        <v>0</v>
      </c>
      <c r="Q265" s="20">
        <f t="shared" ref="Q265:Q328" si="4">O265/I265*100</f>
        <v>48.609012345679012</v>
      </c>
      <c r="R265" s="16"/>
      <c r="S265" s="4"/>
    </row>
    <row r="266" spans="1:19">
      <c r="A266" s="51" t="s">
        <v>522</v>
      </c>
      <c r="B266" s="52" t="s">
        <v>464</v>
      </c>
      <c r="C266" s="53" t="s">
        <v>523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9600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9600</v>
      </c>
      <c r="P266" s="48">
        <v>0</v>
      </c>
      <c r="Q266" s="20">
        <f t="shared" si="4"/>
        <v>100</v>
      </c>
      <c r="R266" s="16"/>
      <c r="S266" s="4"/>
    </row>
    <row r="267" spans="1:19" ht="24.75" hidden="1">
      <c r="A267" s="51" t="s">
        <v>488</v>
      </c>
      <c r="B267" s="52" t="s">
        <v>464</v>
      </c>
      <c r="C267" s="53" t="s">
        <v>524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9600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9600</v>
      </c>
      <c r="P267" s="48">
        <v>0</v>
      </c>
      <c r="Q267" s="20">
        <f t="shared" si="4"/>
        <v>100</v>
      </c>
      <c r="R267" s="16"/>
      <c r="S267" s="4"/>
    </row>
    <row r="268" spans="1:19" ht="24.75" hidden="1">
      <c r="A268" s="51" t="s">
        <v>490</v>
      </c>
      <c r="B268" s="52" t="s">
        <v>464</v>
      </c>
      <c r="C268" s="53" t="s">
        <v>525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9600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9600</v>
      </c>
      <c r="P268" s="48">
        <v>0</v>
      </c>
      <c r="Q268" s="20">
        <f t="shared" si="4"/>
        <v>100</v>
      </c>
      <c r="R268" s="16"/>
      <c r="S268" s="4"/>
    </row>
    <row r="269" spans="1:19" hidden="1">
      <c r="A269" s="51" t="s">
        <v>492</v>
      </c>
      <c r="B269" s="52" t="s">
        <v>464</v>
      </c>
      <c r="C269" s="53" t="s">
        <v>526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9600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9600</v>
      </c>
      <c r="P269" s="48">
        <v>0</v>
      </c>
      <c r="Q269" s="20">
        <f t="shared" si="4"/>
        <v>100</v>
      </c>
      <c r="R269" s="16"/>
      <c r="S269" s="4"/>
    </row>
    <row r="270" spans="1:19" ht="36.75">
      <c r="A270" s="51" t="s">
        <v>527</v>
      </c>
      <c r="B270" s="52" t="s">
        <v>464</v>
      </c>
      <c r="C270" s="53" t="s">
        <v>528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14802263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10410582.57</v>
      </c>
      <c r="P270" s="48">
        <v>0</v>
      </c>
      <c r="Q270" s="20">
        <f t="shared" si="4"/>
        <v>70.331020128476311</v>
      </c>
      <c r="R270" s="16"/>
      <c r="S270" s="4"/>
    </row>
    <row r="271" spans="1:19" ht="60.75" hidden="1">
      <c r="A271" s="51" t="s">
        <v>469</v>
      </c>
      <c r="B271" s="52" t="s">
        <v>464</v>
      </c>
      <c r="C271" s="53" t="s">
        <v>529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13167209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9458216.3800000008</v>
      </c>
      <c r="P271" s="48">
        <v>0</v>
      </c>
      <c r="Q271" s="20">
        <f t="shared" si="4"/>
        <v>71.831596050461428</v>
      </c>
      <c r="R271" s="16"/>
      <c r="S271" s="4"/>
    </row>
    <row r="272" spans="1:19" ht="24.75" hidden="1">
      <c r="A272" s="51" t="s">
        <v>471</v>
      </c>
      <c r="B272" s="52" t="s">
        <v>464</v>
      </c>
      <c r="C272" s="53" t="s">
        <v>530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13167209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9458216.3800000008</v>
      </c>
      <c r="P272" s="48">
        <v>0</v>
      </c>
      <c r="Q272" s="20">
        <f t="shared" si="4"/>
        <v>71.831596050461428</v>
      </c>
      <c r="R272" s="16"/>
      <c r="S272" s="4"/>
    </row>
    <row r="273" spans="1:19" ht="24.75" hidden="1">
      <c r="A273" s="51" t="s">
        <v>473</v>
      </c>
      <c r="B273" s="52" t="s">
        <v>464</v>
      </c>
      <c r="C273" s="53" t="s">
        <v>531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9927043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7153725.1299999999</v>
      </c>
      <c r="P273" s="48">
        <v>0</v>
      </c>
      <c r="Q273" s="20">
        <f t="shared" si="4"/>
        <v>72.063001338867977</v>
      </c>
      <c r="R273" s="16"/>
      <c r="S273" s="4"/>
    </row>
    <row r="274" spans="1:19" ht="36.75" hidden="1">
      <c r="A274" s="51" t="s">
        <v>475</v>
      </c>
      <c r="B274" s="52" t="s">
        <v>464</v>
      </c>
      <c r="C274" s="53" t="s">
        <v>532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242199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175285.8</v>
      </c>
      <c r="P274" s="48">
        <v>0</v>
      </c>
      <c r="Q274" s="20">
        <f t="shared" si="4"/>
        <v>72.372635725168138</v>
      </c>
      <c r="R274" s="16"/>
      <c r="S274" s="4"/>
    </row>
    <row r="275" spans="1:19" ht="36.75" hidden="1">
      <c r="A275" s="51" t="s">
        <v>477</v>
      </c>
      <c r="B275" s="52" t="s">
        <v>464</v>
      </c>
      <c r="C275" s="53" t="s">
        <v>533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2997967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2129205.4500000002</v>
      </c>
      <c r="P275" s="48">
        <v>0</v>
      </c>
      <c r="Q275" s="20">
        <f t="shared" si="4"/>
        <v>71.021644000751181</v>
      </c>
      <c r="R275" s="16"/>
      <c r="S275" s="4"/>
    </row>
    <row r="276" spans="1:19" ht="24.75" hidden="1">
      <c r="A276" s="51" t="s">
        <v>488</v>
      </c>
      <c r="B276" s="52" t="s">
        <v>464</v>
      </c>
      <c r="C276" s="53" t="s">
        <v>534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1615054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932366.19</v>
      </c>
      <c r="P276" s="48">
        <v>0</v>
      </c>
      <c r="Q276" s="20">
        <f t="shared" si="4"/>
        <v>57.729722349840927</v>
      </c>
      <c r="R276" s="16"/>
      <c r="S276" s="4"/>
    </row>
    <row r="277" spans="1:19" ht="24.75" hidden="1">
      <c r="A277" s="51" t="s">
        <v>490</v>
      </c>
      <c r="B277" s="52" t="s">
        <v>464</v>
      </c>
      <c r="C277" s="53" t="s">
        <v>535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1615054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932366.19</v>
      </c>
      <c r="P277" s="48">
        <v>0</v>
      </c>
      <c r="Q277" s="20">
        <f t="shared" si="4"/>
        <v>57.729722349840927</v>
      </c>
      <c r="R277" s="16"/>
      <c r="S277" s="4"/>
    </row>
    <row r="278" spans="1:19" hidden="1">
      <c r="A278" s="51" t="s">
        <v>492</v>
      </c>
      <c r="B278" s="52" t="s">
        <v>464</v>
      </c>
      <c r="C278" s="53" t="s">
        <v>536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1615054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932366.19</v>
      </c>
      <c r="P278" s="48">
        <v>0</v>
      </c>
      <c r="Q278" s="20">
        <f t="shared" si="4"/>
        <v>57.729722349840927</v>
      </c>
      <c r="R278" s="16"/>
      <c r="S278" s="4"/>
    </row>
    <row r="279" spans="1:19" hidden="1">
      <c r="A279" s="51" t="s">
        <v>504</v>
      </c>
      <c r="B279" s="52" t="s">
        <v>464</v>
      </c>
      <c r="C279" s="53" t="s">
        <v>537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48">
        <v>0</v>
      </c>
      <c r="Q279" s="20" t="e">
        <f t="shared" si="4"/>
        <v>#DIV/0!</v>
      </c>
      <c r="R279" s="16"/>
      <c r="S279" s="4"/>
    </row>
    <row r="280" spans="1:19" hidden="1">
      <c r="A280" s="51" t="s">
        <v>408</v>
      </c>
      <c r="B280" s="52" t="s">
        <v>464</v>
      </c>
      <c r="C280" s="53" t="s">
        <v>538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48">
        <v>0</v>
      </c>
      <c r="Q280" s="20" t="e">
        <f t="shared" si="4"/>
        <v>#DIV/0!</v>
      </c>
      <c r="R280" s="16"/>
      <c r="S280" s="4"/>
    </row>
    <row r="281" spans="1:19" hidden="1">
      <c r="A281" s="51" t="s">
        <v>508</v>
      </c>
      <c r="B281" s="52" t="s">
        <v>464</v>
      </c>
      <c r="C281" s="53" t="s">
        <v>539</v>
      </c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20000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20000</v>
      </c>
      <c r="P281" s="48">
        <v>0</v>
      </c>
      <c r="Q281" s="20">
        <f t="shared" si="4"/>
        <v>100</v>
      </c>
      <c r="R281" s="16"/>
      <c r="S281" s="4"/>
    </row>
    <row r="282" spans="1:19" hidden="1">
      <c r="A282" s="51" t="s">
        <v>514</v>
      </c>
      <c r="B282" s="52" t="s">
        <v>464</v>
      </c>
      <c r="C282" s="53" t="s">
        <v>540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20000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20000</v>
      </c>
      <c r="P282" s="48">
        <v>0</v>
      </c>
      <c r="Q282" s="20">
        <f t="shared" si="4"/>
        <v>100</v>
      </c>
      <c r="R282" s="16"/>
      <c r="S282" s="4"/>
    </row>
    <row r="283" spans="1:19" hidden="1">
      <c r="A283" s="51" t="s">
        <v>520</v>
      </c>
      <c r="B283" s="52" t="s">
        <v>464</v>
      </c>
      <c r="C283" s="53" t="s">
        <v>541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20000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20000</v>
      </c>
      <c r="P283" s="48">
        <v>0</v>
      </c>
      <c r="Q283" s="20">
        <f t="shared" si="4"/>
        <v>100</v>
      </c>
      <c r="R283" s="16"/>
      <c r="S283" s="4"/>
    </row>
    <row r="284" spans="1:19">
      <c r="A284" s="51" t="s">
        <v>542</v>
      </c>
      <c r="B284" s="52" t="s">
        <v>464</v>
      </c>
      <c r="C284" s="53" t="s">
        <v>543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577237.48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48">
        <v>0</v>
      </c>
      <c r="Q284" s="20">
        <f t="shared" si="4"/>
        <v>0</v>
      </c>
      <c r="R284" s="16"/>
      <c r="S284" s="4"/>
    </row>
    <row r="285" spans="1:19" hidden="1">
      <c r="A285" s="51" t="s">
        <v>508</v>
      </c>
      <c r="B285" s="52" t="s">
        <v>464</v>
      </c>
      <c r="C285" s="53" t="s">
        <v>544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577237.48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48">
        <v>0</v>
      </c>
      <c r="Q285" s="20">
        <f t="shared" si="4"/>
        <v>0</v>
      </c>
      <c r="R285" s="16"/>
      <c r="S285" s="4"/>
    </row>
    <row r="286" spans="1:19" hidden="1">
      <c r="A286" s="51" t="s">
        <v>545</v>
      </c>
      <c r="B286" s="52" t="s">
        <v>464</v>
      </c>
      <c r="C286" s="53" t="s">
        <v>546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577237.48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48">
        <v>0</v>
      </c>
      <c r="Q286" s="20">
        <f t="shared" si="4"/>
        <v>0</v>
      </c>
      <c r="R286" s="16"/>
      <c r="S286" s="4"/>
    </row>
    <row r="287" spans="1:19">
      <c r="A287" s="51" t="s">
        <v>547</v>
      </c>
      <c r="B287" s="52" t="s">
        <v>464</v>
      </c>
      <c r="C287" s="53" t="s">
        <v>548</v>
      </c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23312183.07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15163060.890000001</v>
      </c>
      <c r="P287" s="48">
        <v>0</v>
      </c>
      <c r="Q287" s="20">
        <f t="shared" si="4"/>
        <v>65.043504696533773</v>
      </c>
      <c r="R287" s="16"/>
      <c r="S287" s="4"/>
    </row>
    <row r="288" spans="1:19" ht="60.75" hidden="1">
      <c r="A288" s="51" t="s">
        <v>469</v>
      </c>
      <c r="B288" s="52" t="s">
        <v>464</v>
      </c>
      <c r="C288" s="53" t="s">
        <v>549</v>
      </c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7446109.5999999996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5020539.49</v>
      </c>
      <c r="P288" s="48">
        <v>0</v>
      </c>
      <c r="Q288" s="20">
        <f t="shared" si="4"/>
        <v>67.425001238230507</v>
      </c>
      <c r="R288" s="16"/>
      <c r="S288" s="4"/>
    </row>
    <row r="289" spans="1:19" hidden="1">
      <c r="A289" s="51" t="s">
        <v>550</v>
      </c>
      <c r="B289" s="52" t="s">
        <v>464</v>
      </c>
      <c r="C289" s="53" t="s">
        <v>551</v>
      </c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7446109.5999999996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5020539.49</v>
      </c>
      <c r="P289" s="48">
        <v>0</v>
      </c>
      <c r="Q289" s="20">
        <f t="shared" si="4"/>
        <v>67.425001238230507</v>
      </c>
      <c r="R289" s="16"/>
      <c r="S289" s="4"/>
    </row>
    <row r="290" spans="1:19" hidden="1">
      <c r="A290" s="51" t="s">
        <v>552</v>
      </c>
      <c r="B290" s="52" t="s">
        <v>464</v>
      </c>
      <c r="C290" s="53" t="s">
        <v>553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5636726.5999999996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3818361.39</v>
      </c>
      <c r="P290" s="48">
        <v>0</v>
      </c>
      <c r="Q290" s="20">
        <f t="shared" si="4"/>
        <v>67.740759149113245</v>
      </c>
      <c r="R290" s="16"/>
      <c r="S290" s="4"/>
    </row>
    <row r="291" spans="1:19" ht="24.75" hidden="1">
      <c r="A291" s="51" t="s">
        <v>554</v>
      </c>
      <c r="B291" s="52" t="s">
        <v>464</v>
      </c>
      <c r="C291" s="53" t="s">
        <v>555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89000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88309.04</v>
      </c>
      <c r="P291" s="48">
        <v>0</v>
      </c>
      <c r="Q291" s="20">
        <f t="shared" si="4"/>
        <v>99.223640449438193</v>
      </c>
      <c r="R291" s="16"/>
      <c r="S291" s="4"/>
    </row>
    <row r="292" spans="1:19" ht="36.75" hidden="1">
      <c r="A292" s="51" t="s">
        <v>556</v>
      </c>
      <c r="B292" s="52" t="s">
        <v>464</v>
      </c>
      <c r="C292" s="53" t="s">
        <v>557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1720383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1113869.06</v>
      </c>
      <c r="P292" s="48">
        <v>0</v>
      </c>
      <c r="Q292" s="20">
        <f t="shared" si="4"/>
        <v>64.74541192281022</v>
      </c>
      <c r="R292" s="16"/>
      <c r="S292" s="4"/>
    </row>
    <row r="293" spans="1:19" ht="24.75" hidden="1">
      <c r="A293" s="51" t="s">
        <v>488</v>
      </c>
      <c r="B293" s="52" t="s">
        <v>464</v>
      </c>
      <c r="C293" s="53" t="s">
        <v>558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9885106.75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7665656.9500000002</v>
      </c>
      <c r="P293" s="48">
        <v>0</v>
      </c>
      <c r="Q293" s="20">
        <f t="shared" si="4"/>
        <v>77.547538371297804</v>
      </c>
      <c r="R293" s="16"/>
      <c r="S293" s="4"/>
    </row>
    <row r="294" spans="1:19" ht="24.75" hidden="1">
      <c r="A294" s="51" t="s">
        <v>490</v>
      </c>
      <c r="B294" s="52" t="s">
        <v>464</v>
      </c>
      <c r="C294" s="53" t="s">
        <v>559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9885106.75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7665656.9500000002</v>
      </c>
      <c r="P294" s="48">
        <v>0</v>
      </c>
      <c r="Q294" s="20">
        <f t="shared" si="4"/>
        <v>77.547538371297804</v>
      </c>
      <c r="R294" s="16"/>
      <c r="S294" s="4"/>
    </row>
    <row r="295" spans="1:19" ht="36.75" hidden="1">
      <c r="A295" s="51" t="s">
        <v>560</v>
      </c>
      <c r="B295" s="52" t="s">
        <v>464</v>
      </c>
      <c r="C295" s="53" t="s">
        <v>561</v>
      </c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2598000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2069092</v>
      </c>
      <c r="P295" s="48">
        <v>0</v>
      </c>
      <c r="Q295" s="20">
        <f t="shared" si="4"/>
        <v>79.641724403387229</v>
      </c>
      <c r="R295" s="16"/>
      <c r="S295" s="4"/>
    </row>
    <row r="296" spans="1:19" hidden="1">
      <c r="A296" s="51" t="s">
        <v>492</v>
      </c>
      <c r="B296" s="52" t="s">
        <v>464</v>
      </c>
      <c r="C296" s="53" t="s">
        <v>562</v>
      </c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7287106.75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5596564.9500000002</v>
      </c>
      <c r="P296" s="48">
        <v>0</v>
      </c>
      <c r="Q296" s="20">
        <f t="shared" si="4"/>
        <v>76.800918965541427</v>
      </c>
      <c r="R296" s="16"/>
      <c r="S296" s="4"/>
    </row>
    <row r="297" spans="1:19" hidden="1">
      <c r="A297" s="51" t="s">
        <v>563</v>
      </c>
      <c r="B297" s="52" t="s">
        <v>464</v>
      </c>
      <c r="C297" s="53" t="s">
        <v>564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59904.4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59904.4</v>
      </c>
      <c r="P297" s="48">
        <v>0</v>
      </c>
      <c r="Q297" s="20">
        <f t="shared" si="4"/>
        <v>100</v>
      </c>
      <c r="R297" s="16"/>
      <c r="S297" s="4"/>
    </row>
    <row r="298" spans="1:19" ht="24.75" hidden="1">
      <c r="A298" s="51" t="s">
        <v>565</v>
      </c>
      <c r="B298" s="52" t="s">
        <v>464</v>
      </c>
      <c r="C298" s="53" t="s">
        <v>566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59904.4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59904.4</v>
      </c>
      <c r="P298" s="48">
        <v>0</v>
      </c>
      <c r="Q298" s="20">
        <f t="shared" si="4"/>
        <v>100</v>
      </c>
      <c r="R298" s="16"/>
      <c r="S298" s="4"/>
    </row>
    <row r="299" spans="1:19" ht="36.75" hidden="1">
      <c r="A299" s="51" t="s">
        <v>567</v>
      </c>
      <c r="B299" s="52" t="s">
        <v>464</v>
      </c>
      <c r="C299" s="53" t="s">
        <v>568</v>
      </c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59904.4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59904.4</v>
      </c>
      <c r="P299" s="48">
        <v>0</v>
      </c>
      <c r="Q299" s="20">
        <f t="shared" si="4"/>
        <v>100</v>
      </c>
      <c r="R299" s="16"/>
      <c r="S299" s="4"/>
    </row>
    <row r="300" spans="1:19" hidden="1">
      <c r="A300" s="51" t="s">
        <v>504</v>
      </c>
      <c r="B300" s="52" t="s">
        <v>464</v>
      </c>
      <c r="C300" s="53" t="s">
        <v>569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1861067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1861067</v>
      </c>
      <c r="P300" s="48">
        <v>0</v>
      </c>
      <c r="Q300" s="20">
        <f t="shared" si="4"/>
        <v>100</v>
      </c>
      <c r="R300" s="16"/>
      <c r="S300" s="4"/>
    </row>
    <row r="301" spans="1:19" hidden="1">
      <c r="A301" s="51" t="s">
        <v>570</v>
      </c>
      <c r="B301" s="52" t="s">
        <v>464</v>
      </c>
      <c r="C301" s="53" t="s">
        <v>571</v>
      </c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1861067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1861067</v>
      </c>
      <c r="P301" s="48">
        <v>0</v>
      </c>
      <c r="Q301" s="20">
        <f t="shared" si="4"/>
        <v>100</v>
      </c>
      <c r="R301" s="16"/>
      <c r="S301" s="4"/>
    </row>
    <row r="302" spans="1:19" ht="36.75" hidden="1">
      <c r="A302" s="51" t="s">
        <v>572</v>
      </c>
      <c r="B302" s="52" t="s">
        <v>464</v>
      </c>
      <c r="C302" s="53" t="s">
        <v>573</v>
      </c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1861067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1861067</v>
      </c>
      <c r="P302" s="48">
        <v>0</v>
      </c>
      <c r="Q302" s="20">
        <f t="shared" si="4"/>
        <v>100</v>
      </c>
      <c r="R302" s="16"/>
      <c r="S302" s="4"/>
    </row>
    <row r="303" spans="1:19" ht="24.75" hidden="1">
      <c r="A303" s="51" t="s">
        <v>574</v>
      </c>
      <c r="B303" s="52" t="s">
        <v>464</v>
      </c>
      <c r="C303" s="53" t="s">
        <v>575</v>
      </c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598540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48">
        <v>0</v>
      </c>
      <c r="Q303" s="20">
        <f t="shared" si="4"/>
        <v>0</v>
      </c>
      <c r="R303" s="16"/>
      <c r="S303" s="4"/>
    </row>
    <row r="304" spans="1:19" ht="36.75" hidden="1">
      <c r="A304" s="51" t="s">
        <v>576</v>
      </c>
      <c r="B304" s="52" t="s">
        <v>464</v>
      </c>
      <c r="C304" s="53" t="s">
        <v>577</v>
      </c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598540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48">
        <v>0</v>
      </c>
      <c r="Q304" s="20">
        <f t="shared" si="4"/>
        <v>0</v>
      </c>
      <c r="R304" s="16"/>
      <c r="S304" s="4"/>
    </row>
    <row r="305" spans="1:19" hidden="1">
      <c r="A305" s="51" t="s">
        <v>578</v>
      </c>
      <c r="B305" s="52" t="s">
        <v>464</v>
      </c>
      <c r="C305" s="53" t="s">
        <v>579</v>
      </c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598540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48">
        <v>0</v>
      </c>
      <c r="Q305" s="20">
        <f t="shared" si="4"/>
        <v>0</v>
      </c>
      <c r="R305" s="16"/>
      <c r="S305" s="4"/>
    </row>
    <row r="306" spans="1:19" hidden="1">
      <c r="A306" s="51" t="s">
        <v>508</v>
      </c>
      <c r="B306" s="52" t="s">
        <v>464</v>
      </c>
      <c r="C306" s="53" t="s">
        <v>580</v>
      </c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3461455.32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555893.05000000005</v>
      </c>
      <c r="P306" s="48">
        <v>0</v>
      </c>
      <c r="Q306" s="20">
        <f t="shared" si="4"/>
        <v>16.059518283772043</v>
      </c>
      <c r="R306" s="16"/>
      <c r="S306" s="4"/>
    </row>
    <row r="307" spans="1:19" hidden="1">
      <c r="A307" s="51" t="s">
        <v>510</v>
      </c>
      <c r="B307" s="52" t="s">
        <v>464</v>
      </c>
      <c r="C307" s="53" t="s">
        <v>581</v>
      </c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1744883.96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64056.3</v>
      </c>
      <c r="P307" s="48">
        <v>0</v>
      </c>
      <c r="Q307" s="20">
        <f t="shared" si="4"/>
        <v>3.671092259911656</v>
      </c>
      <c r="R307" s="16"/>
      <c r="S307" s="4"/>
    </row>
    <row r="308" spans="1:19" ht="36.75" hidden="1">
      <c r="A308" s="51" t="s">
        <v>512</v>
      </c>
      <c r="B308" s="52" t="s">
        <v>464</v>
      </c>
      <c r="C308" s="53" t="s">
        <v>582</v>
      </c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1744883.96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64056.3</v>
      </c>
      <c r="P308" s="48">
        <v>0</v>
      </c>
      <c r="Q308" s="20">
        <f t="shared" si="4"/>
        <v>3.671092259911656</v>
      </c>
      <c r="R308" s="16"/>
      <c r="S308" s="4"/>
    </row>
    <row r="309" spans="1:19" hidden="1">
      <c r="A309" s="51" t="s">
        <v>514</v>
      </c>
      <c r="B309" s="52" t="s">
        <v>464</v>
      </c>
      <c r="C309" s="53" t="s">
        <v>583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637471.36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491836.75</v>
      </c>
      <c r="P309" s="48">
        <v>0</v>
      </c>
      <c r="Q309" s="20">
        <f t="shared" si="4"/>
        <v>77.15432894114646</v>
      </c>
      <c r="R309" s="16"/>
      <c r="S309" s="4"/>
    </row>
    <row r="310" spans="1:19" ht="24.75" hidden="1">
      <c r="A310" s="51" t="s">
        <v>516</v>
      </c>
      <c r="B310" s="52" t="s">
        <v>464</v>
      </c>
      <c r="C310" s="53" t="s">
        <v>584</v>
      </c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430771.36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290843</v>
      </c>
      <c r="P310" s="48">
        <v>0</v>
      </c>
      <c r="Q310" s="20">
        <f t="shared" si="4"/>
        <v>67.516791274145987</v>
      </c>
      <c r="R310" s="16"/>
      <c r="S310" s="4"/>
    </row>
    <row r="311" spans="1:19" hidden="1">
      <c r="A311" s="51" t="s">
        <v>518</v>
      </c>
      <c r="B311" s="52" t="s">
        <v>464</v>
      </c>
      <c r="C311" s="53" t="s">
        <v>585</v>
      </c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45700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41570.46</v>
      </c>
      <c r="P311" s="48">
        <v>0</v>
      </c>
      <c r="Q311" s="20">
        <f t="shared" si="4"/>
        <v>90.963807439824933</v>
      </c>
      <c r="R311" s="16"/>
      <c r="S311" s="4"/>
    </row>
    <row r="312" spans="1:19" hidden="1">
      <c r="A312" s="51" t="s">
        <v>520</v>
      </c>
      <c r="B312" s="52" t="s">
        <v>464</v>
      </c>
      <c r="C312" s="53" t="s">
        <v>586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161000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159423.29</v>
      </c>
      <c r="P312" s="48">
        <v>0</v>
      </c>
      <c r="Q312" s="20">
        <f t="shared" si="4"/>
        <v>99.020677018633535</v>
      </c>
      <c r="R312" s="16"/>
      <c r="S312" s="4"/>
    </row>
    <row r="313" spans="1:19" hidden="1">
      <c r="A313" s="51" t="s">
        <v>545</v>
      </c>
      <c r="B313" s="52" t="s">
        <v>464</v>
      </c>
      <c r="C313" s="53" t="s">
        <v>587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1079100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48">
        <v>0</v>
      </c>
      <c r="Q313" s="20">
        <f t="shared" si="4"/>
        <v>0</v>
      </c>
      <c r="R313" s="16"/>
      <c r="S313" s="4"/>
    </row>
    <row r="314" spans="1:19" s="15" customFormat="1">
      <c r="A314" s="82" t="s">
        <v>588</v>
      </c>
      <c r="B314" s="83" t="s">
        <v>464</v>
      </c>
      <c r="C314" s="84" t="s">
        <v>589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2888900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2119239</v>
      </c>
      <c r="P314" s="81">
        <v>0</v>
      </c>
      <c r="Q314" s="30">
        <f t="shared" si="4"/>
        <v>73.357990930804121</v>
      </c>
      <c r="R314" s="32"/>
      <c r="S314" s="14"/>
    </row>
    <row r="315" spans="1:19">
      <c r="A315" s="51" t="s">
        <v>590</v>
      </c>
      <c r="B315" s="52" t="s">
        <v>464</v>
      </c>
      <c r="C315" s="53" t="s">
        <v>591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2888900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2119239</v>
      </c>
      <c r="P315" s="48">
        <v>0</v>
      </c>
      <c r="Q315" s="20">
        <f t="shared" si="4"/>
        <v>73.357990930804121</v>
      </c>
      <c r="R315" s="16"/>
      <c r="S315" s="4"/>
    </row>
    <row r="316" spans="1:19" ht="60.75" hidden="1">
      <c r="A316" s="51" t="s">
        <v>469</v>
      </c>
      <c r="B316" s="52" t="s">
        <v>464</v>
      </c>
      <c r="C316" s="53" t="s">
        <v>592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48">
        <v>0</v>
      </c>
      <c r="Q316" s="20" t="e">
        <f t="shared" si="4"/>
        <v>#DIV/0!</v>
      </c>
      <c r="R316" s="16"/>
      <c r="S316" s="4"/>
    </row>
    <row r="317" spans="1:19" ht="24.75" hidden="1">
      <c r="A317" s="51" t="s">
        <v>471</v>
      </c>
      <c r="B317" s="52" t="s">
        <v>464</v>
      </c>
      <c r="C317" s="53" t="s">
        <v>593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48">
        <v>0</v>
      </c>
      <c r="Q317" s="20" t="e">
        <f t="shared" si="4"/>
        <v>#DIV/0!</v>
      </c>
      <c r="R317" s="16"/>
      <c r="S317" s="4"/>
    </row>
    <row r="318" spans="1:19" ht="24.75" hidden="1">
      <c r="A318" s="51" t="s">
        <v>473</v>
      </c>
      <c r="B318" s="52" t="s">
        <v>464</v>
      </c>
      <c r="C318" s="53" t="s">
        <v>594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48">
        <v>0</v>
      </c>
      <c r="Q318" s="20" t="e">
        <f t="shared" si="4"/>
        <v>#DIV/0!</v>
      </c>
      <c r="R318" s="16"/>
      <c r="S318" s="4"/>
    </row>
    <row r="319" spans="1:19" ht="36.75" hidden="1">
      <c r="A319" s="51" t="s">
        <v>475</v>
      </c>
      <c r="B319" s="52" t="s">
        <v>464</v>
      </c>
      <c r="C319" s="53" t="s">
        <v>595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48">
        <v>0</v>
      </c>
      <c r="Q319" s="20" t="e">
        <f t="shared" si="4"/>
        <v>#DIV/0!</v>
      </c>
      <c r="R319" s="16"/>
      <c r="S319" s="4"/>
    </row>
    <row r="320" spans="1:19" ht="36.75" hidden="1">
      <c r="A320" s="51" t="s">
        <v>477</v>
      </c>
      <c r="B320" s="52" t="s">
        <v>464</v>
      </c>
      <c r="C320" s="53" t="s">
        <v>596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48">
        <v>0</v>
      </c>
      <c r="Q320" s="20" t="e">
        <f t="shared" si="4"/>
        <v>#DIV/0!</v>
      </c>
      <c r="R320" s="16"/>
      <c r="S320" s="4"/>
    </row>
    <row r="321" spans="1:19" ht="24.75" hidden="1">
      <c r="A321" s="51" t="s">
        <v>488</v>
      </c>
      <c r="B321" s="52" t="s">
        <v>464</v>
      </c>
      <c r="C321" s="53" t="s">
        <v>597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48">
        <v>0</v>
      </c>
      <c r="Q321" s="20" t="e">
        <f t="shared" si="4"/>
        <v>#DIV/0!</v>
      </c>
      <c r="R321" s="16"/>
      <c r="S321" s="4"/>
    </row>
    <row r="322" spans="1:19" ht="24.75" hidden="1">
      <c r="A322" s="51" t="s">
        <v>490</v>
      </c>
      <c r="B322" s="52" t="s">
        <v>464</v>
      </c>
      <c r="C322" s="53" t="s">
        <v>598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48">
        <v>0</v>
      </c>
      <c r="Q322" s="20" t="e">
        <f t="shared" si="4"/>
        <v>#DIV/0!</v>
      </c>
      <c r="R322" s="16"/>
      <c r="S322" s="4"/>
    </row>
    <row r="323" spans="1:19" hidden="1">
      <c r="A323" s="51" t="s">
        <v>492</v>
      </c>
      <c r="B323" s="52" t="s">
        <v>464</v>
      </c>
      <c r="C323" s="53" t="s">
        <v>599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48">
        <v>0</v>
      </c>
      <c r="Q323" s="20" t="e">
        <f t="shared" si="4"/>
        <v>#DIV/0!</v>
      </c>
      <c r="R323" s="16"/>
      <c r="S323" s="4"/>
    </row>
    <row r="324" spans="1:19" hidden="1">
      <c r="A324" s="51" t="s">
        <v>504</v>
      </c>
      <c r="B324" s="52" t="s">
        <v>464</v>
      </c>
      <c r="C324" s="53" t="s">
        <v>600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2888900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2119239</v>
      </c>
      <c r="P324" s="48">
        <v>0</v>
      </c>
      <c r="Q324" s="20">
        <f t="shared" si="4"/>
        <v>73.357990930804121</v>
      </c>
      <c r="R324" s="16"/>
      <c r="S324" s="4"/>
    </row>
    <row r="325" spans="1:19" hidden="1">
      <c r="A325" s="51" t="s">
        <v>506</v>
      </c>
      <c r="B325" s="52" t="s">
        <v>464</v>
      </c>
      <c r="C325" s="53" t="s">
        <v>601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2888900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2119239</v>
      </c>
      <c r="P325" s="48">
        <v>0</v>
      </c>
      <c r="Q325" s="20">
        <f t="shared" si="4"/>
        <v>73.357990930804121</v>
      </c>
      <c r="R325" s="16"/>
      <c r="S325" s="4"/>
    </row>
    <row r="326" spans="1:19" s="15" customFormat="1" ht="24.75">
      <c r="A326" s="82" t="s">
        <v>602</v>
      </c>
      <c r="B326" s="83" t="s">
        <v>464</v>
      </c>
      <c r="C326" s="84" t="s">
        <v>603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565489.88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56822</v>
      </c>
      <c r="P326" s="81">
        <v>0</v>
      </c>
      <c r="Q326" s="30">
        <f t="shared" si="4"/>
        <v>10.048278848067095</v>
      </c>
      <c r="R326" s="32"/>
      <c r="S326" s="14"/>
    </row>
    <row r="327" spans="1:19" ht="36.75">
      <c r="A327" s="51" t="s">
        <v>604</v>
      </c>
      <c r="B327" s="52" t="s">
        <v>464</v>
      </c>
      <c r="C327" s="53" t="s">
        <v>605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360489.88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48">
        <v>0</v>
      </c>
      <c r="Q327" s="20">
        <f t="shared" si="4"/>
        <v>0</v>
      </c>
      <c r="R327" s="16"/>
      <c r="S327" s="4"/>
    </row>
    <row r="328" spans="1:19" ht="24.75" hidden="1">
      <c r="A328" s="51" t="s">
        <v>488</v>
      </c>
      <c r="B328" s="52" t="s">
        <v>464</v>
      </c>
      <c r="C328" s="53" t="s">
        <v>606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285489.88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48">
        <v>0</v>
      </c>
      <c r="Q328" s="20">
        <f t="shared" si="4"/>
        <v>0</v>
      </c>
      <c r="R328" s="16"/>
      <c r="S328" s="4"/>
    </row>
    <row r="329" spans="1:19" ht="24.75" hidden="1">
      <c r="A329" s="51" t="s">
        <v>490</v>
      </c>
      <c r="B329" s="52" t="s">
        <v>464</v>
      </c>
      <c r="C329" s="53" t="s">
        <v>607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285489.88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48">
        <v>0</v>
      </c>
      <c r="Q329" s="20">
        <f t="shared" ref="Q329:Q338" si="5">O329/I329*100</f>
        <v>0</v>
      </c>
      <c r="R329" s="16"/>
      <c r="S329" s="4"/>
    </row>
    <row r="330" spans="1:19" hidden="1">
      <c r="A330" s="51" t="s">
        <v>492</v>
      </c>
      <c r="B330" s="52" t="s">
        <v>464</v>
      </c>
      <c r="C330" s="53" t="s">
        <v>608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285489.88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48">
        <v>0</v>
      </c>
      <c r="Q330" s="20">
        <f t="shared" si="5"/>
        <v>0</v>
      </c>
      <c r="R330" s="16"/>
      <c r="S330" s="4"/>
    </row>
    <row r="331" spans="1:19" hidden="1">
      <c r="A331" s="51" t="s">
        <v>504</v>
      </c>
      <c r="B331" s="52" t="s">
        <v>464</v>
      </c>
      <c r="C331" s="53" t="s">
        <v>609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48">
        <v>0</v>
      </c>
      <c r="Q331" s="20" t="e">
        <f t="shared" si="5"/>
        <v>#DIV/0!</v>
      </c>
      <c r="R331" s="16"/>
      <c r="S331" s="4"/>
    </row>
    <row r="332" spans="1:19" hidden="1">
      <c r="A332" s="51" t="s">
        <v>408</v>
      </c>
      <c r="B332" s="52" t="s">
        <v>464</v>
      </c>
      <c r="C332" s="53" t="s">
        <v>610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48">
        <v>0</v>
      </c>
      <c r="Q332" s="20" t="e">
        <f t="shared" si="5"/>
        <v>#DIV/0!</v>
      </c>
      <c r="R332" s="16"/>
      <c r="S332" s="4"/>
    </row>
    <row r="333" spans="1:19" hidden="1">
      <c r="A333" s="51" t="s">
        <v>508</v>
      </c>
      <c r="B333" s="52" t="s">
        <v>464</v>
      </c>
      <c r="C333" s="53" t="s">
        <v>611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75000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48">
        <v>0</v>
      </c>
      <c r="Q333" s="20">
        <f t="shared" si="5"/>
        <v>0</v>
      </c>
      <c r="R333" s="16"/>
      <c r="S333" s="4"/>
    </row>
    <row r="334" spans="1:19" hidden="1">
      <c r="A334" s="51" t="s">
        <v>545</v>
      </c>
      <c r="B334" s="52" t="s">
        <v>464</v>
      </c>
      <c r="C334" s="53" t="s">
        <v>612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75000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48">
        <v>0</v>
      </c>
      <c r="Q334" s="20">
        <f t="shared" si="5"/>
        <v>0</v>
      </c>
      <c r="R334" s="16"/>
      <c r="S334" s="4"/>
    </row>
    <row r="335" spans="1:19">
      <c r="A335" s="51" t="s">
        <v>613</v>
      </c>
      <c r="B335" s="52" t="s">
        <v>464</v>
      </c>
      <c r="C335" s="53" t="s">
        <v>614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48">
        <v>0</v>
      </c>
      <c r="Q335" s="20">
        <v>0</v>
      </c>
      <c r="R335" s="16"/>
      <c r="S335" s="4"/>
    </row>
    <row r="336" spans="1:19" ht="24.75" hidden="1">
      <c r="A336" s="51" t="s">
        <v>488</v>
      </c>
      <c r="B336" s="52" t="s">
        <v>464</v>
      </c>
      <c r="C336" s="53" t="s">
        <v>615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48">
        <v>0</v>
      </c>
      <c r="Q336" s="20" t="e">
        <f t="shared" si="5"/>
        <v>#DIV/0!</v>
      </c>
      <c r="R336" s="16"/>
      <c r="S336" s="4"/>
    </row>
    <row r="337" spans="1:19" ht="24.75" hidden="1">
      <c r="A337" s="51" t="s">
        <v>490</v>
      </c>
      <c r="B337" s="52" t="s">
        <v>464</v>
      </c>
      <c r="C337" s="53" t="s">
        <v>616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48">
        <v>0</v>
      </c>
      <c r="Q337" s="20" t="e">
        <f t="shared" si="5"/>
        <v>#DIV/0!</v>
      </c>
      <c r="R337" s="16"/>
      <c r="S337" s="4"/>
    </row>
    <row r="338" spans="1:19" hidden="1">
      <c r="A338" s="51" t="s">
        <v>492</v>
      </c>
      <c r="B338" s="52" t="s">
        <v>464</v>
      </c>
      <c r="C338" s="53" t="s">
        <v>617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48">
        <v>0</v>
      </c>
      <c r="Q338" s="20" t="e">
        <f t="shared" si="5"/>
        <v>#DIV/0!</v>
      </c>
      <c r="R338" s="16"/>
      <c r="S338" s="4"/>
    </row>
    <row r="339" spans="1:19" ht="24" customHeight="1">
      <c r="A339" s="51" t="s">
        <v>618</v>
      </c>
      <c r="B339" s="52" t="s">
        <v>464</v>
      </c>
      <c r="C339" s="53" t="s">
        <v>619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205000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56822</v>
      </c>
      <c r="P339" s="48">
        <v>0</v>
      </c>
      <c r="Q339" s="20">
        <f t="shared" ref="Q339:Q392" si="6">O339/I339*100</f>
        <v>27.718048780487802</v>
      </c>
      <c r="R339" s="16"/>
      <c r="S339" s="4"/>
    </row>
    <row r="340" spans="1:19" ht="24.75" hidden="1">
      <c r="A340" s="51" t="s">
        <v>488</v>
      </c>
      <c r="B340" s="52" t="s">
        <v>464</v>
      </c>
      <c r="C340" s="53" t="s">
        <v>620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155000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6822</v>
      </c>
      <c r="P340" s="48">
        <v>0</v>
      </c>
      <c r="Q340" s="20">
        <f t="shared" si="6"/>
        <v>4.4012903225806452</v>
      </c>
      <c r="R340" s="16"/>
      <c r="S340" s="4"/>
    </row>
    <row r="341" spans="1:19" ht="24.75" hidden="1">
      <c r="A341" s="51" t="s">
        <v>490</v>
      </c>
      <c r="B341" s="52" t="s">
        <v>464</v>
      </c>
      <c r="C341" s="53" t="s">
        <v>621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155000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6822</v>
      </c>
      <c r="P341" s="48">
        <v>0</v>
      </c>
      <c r="Q341" s="20">
        <f t="shared" si="6"/>
        <v>4.4012903225806452</v>
      </c>
      <c r="R341" s="16"/>
      <c r="S341" s="4"/>
    </row>
    <row r="342" spans="1:19" hidden="1">
      <c r="A342" s="51" t="s">
        <v>492</v>
      </c>
      <c r="B342" s="52" t="s">
        <v>464</v>
      </c>
      <c r="C342" s="53" t="s">
        <v>622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155000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6822</v>
      </c>
      <c r="P342" s="48">
        <v>0</v>
      </c>
      <c r="Q342" s="20">
        <f t="shared" si="6"/>
        <v>4.4012903225806452</v>
      </c>
      <c r="R342" s="16"/>
      <c r="S342" s="4"/>
    </row>
    <row r="343" spans="1:19" ht="24.75" hidden="1">
      <c r="A343" s="51" t="s">
        <v>574</v>
      </c>
      <c r="B343" s="52" t="s">
        <v>464</v>
      </c>
      <c r="C343" s="53" t="s">
        <v>623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50000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50000</v>
      </c>
      <c r="P343" s="48">
        <v>0</v>
      </c>
      <c r="Q343" s="20">
        <f t="shared" si="6"/>
        <v>100</v>
      </c>
      <c r="R343" s="16"/>
      <c r="S343" s="4"/>
    </row>
    <row r="344" spans="1:19" hidden="1">
      <c r="A344" s="51" t="s">
        <v>624</v>
      </c>
      <c r="B344" s="52" t="s">
        <v>464</v>
      </c>
      <c r="C344" s="53" t="s">
        <v>625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50000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50000</v>
      </c>
      <c r="P344" s="48">
        <v>0</v>
      </c>
      <c r="Q344" s="20">
        <f t="shared" si="6"/>
        <v>100</v>
      </c>
      <c r="R344" s="16"/>
      <c r="S344" s="4"/>
    </row>
    <row r="345" spans="1:19" hidden="1">
      <c r="A345" s="51" t="s">
        <v>626</v>
      </c>
      <c r="B345" s="52" t="s">
        <v>464</v>
      </c>
      <c r="C345" s="53" t="s">
        <v>627</v>
      </c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50000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50000</v>
      </c>
      <c r="P345" s="48">
        <v>0</v>
      </c>
      <c r="Q345" s="20">
        <f t="shared" si="6"/>
        <v>100</v>
      </c>
      <c r="R345" s="16"/>
      <c r="S345" s="4"/>
    </row>
    <row r="346" spans="1:19" s="15" customFormat="1">
      <c r="A346" s="82" t="s">
        <v>628</v>
      </c>
      <c r="B346" s="83" t="s">
        <v>464</v>
      </c>
      <c r="C346" s="84" t="s">
        <v>629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24">
        <v>82482132.599999994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30118936.190000001</v>
      </c>
      <c r="P346" s="81">
        <v>0</v>
      </c>
      <c r="Q346" s="30">
        <f t="shared" si="6"/>
        <v>36.515709815679529</v>
      </c>
      <c r="R346" s="32"/>
      <c r="S346" s="14"/>
    </row>
    <row r="347" spans="1:19">
      <c r="A347" s="51" t="s">
        <v>630</v>
      </c>
      <c r="B347" s="52" t="s">
        <v>464</v>
      </c>
      <c r="C347" s="53" t="s">
        <v>631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1209437.28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642959.80000000005</v>
      </c>
      <c r="P347" s="48">
        <v>0</v>
      </c>
      <c r="Q347" s="20">
        <f t="shared" si="6"/>
        <v>53.161896911264385</v>
      </c>
      <c r="R347" s="16"/>
      <c r="S347" s="4"/>
    </row>
    <row r="348" spans="1:19" ht="24.75" hidden="1">
      <c r="A348" s="51" t="s">
        <v>488</v>
      </c>
      <c r="B348" s="52" t="s">
        <v>464</v>
      </c>
      <c r="C348" s="53" t="s">
        <v>632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1209437.28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642959.80000000005</v>
      </c>
      <c r="P348" s="48">
        <v>0</v>
      </c>
      <c r="Q348" s="20">
        <f t="shared" si="6"/>
        <v>53.161896911264385</v>
      </c>
      <c r="R348" s="16"/>
      <c r="S348" s="4"/>
    </row>
    <row r="349" spans="1:19" ht="24.75" hidden="1">
      <c r="A349" s="51" t="s">
        <v>490</v>
      </c>
      <c r="B349" s="52" t="s">
        <v>464</v>
      </c>
      <c r="C349" s="53" t="s">
        <v>633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1209437.28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642959.80000000005</v>
      </c>
      <c r="P349" s="48">
        <v>0</v>
      </c>
      <c r="Q349" s="20">
        <f t="shared" si="6"/>
        <v>53.161896911264385</v>
      </c>
      <c r="R349" s="16"/>
      <c r="S349" s="4"/>
    </row>
    <row r="350" spans="1:19" hidden="1">
      <c r="A350" s="51" t="s">
        <v>492</v>
      </c>
      <c r="B350" s="52" t="s">
        <v>464</v>
      </c>
      <c r="C350" s="53" t="s">
        <v>634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1209437.28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642959.80000000005</v>
      </c>
      <c r="P350" s="48">
        <v>0</v>
      </c>
      <c r="Q350" s="20">
        <f t="shared" si="6"/>
        <v>53.161896911264385</v>
      </c>
      <c r="R350" s="16"/>
      <c r="S350" s="4"/>
    </row>
    <row r="351" spans="1:19">
      <c r="A351" s="51" t="s">
        <v>635</v>
      </c>
      <c r="B351" s="52" t="s">
        <v>464</v>
      </c>
      <c r="C351" s="53" t="s">
        <v>636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64411952.990000002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17411124.57</v>
      </c>
      <c r="P351" s="48">
        <v>0</v>
      </c>
      <c r="Q351" s="20">
        <f t="shared" si="6"/>
        <v>27.030890637182033</v>
      </c>
      <c r="R351" s="16"/>
      <c r="S351" s="4"/>
    </row>
    <row r="352" spans="1:19" ht="24.75" hidden="1">
      <c r="A352" s="51" t="s">
        <v>488</v>
      </c>
      <c r="B352" s="52" t="s">
        <v>464</v>
      </c>
      <c r="C352" s="53" t="s">
        <v>637</v>
      </c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8722276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5311713.6500000004</v>
      </c>
      <c r="P352" s="48">
        <v>0</v>
      </c>
      <c r="Q352" s="20">
        <f t="shared" si="6"/>
        <v>60.89825235981985</v>
      </c>
      <c r="R352" s="16"/>
      <c r="S352" s="4"/>
    </row>
    <row r="353" spans="1:19" ht="24.75" hidden="1">
      <c r="A353" s="51" t="s">
        <v>490</v>
      </c>
      <c r="B353" s="52" t="s">
        <v>464</v>
      </c>
      <c r="C353" s="53" t="s">
        <v>638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8722276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5311713.6500000004</v>
      </c>
      <c r="P353" s="48">
        <v>0</v>
      </c>
      <c r="Q353" s="20">
        <f t="shared" si="6"/>
        <v>60.89825235981985</v>
      </c>
      <c r="R353" s="16"/>
      <c r="S353" s="4"/>
    </row>
    <row r="354" spans="1:19" ht="36.75" hidden="1">
      <c r="A354" s="51" t="s">
        <v>560</v>
      </c>
      <c r="B354" s="52" t="s">
        <v>464</v>
      </c>
      <c r="C354" s="53" t="s">
        <v>639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48">
        <v>0</v>
      </c>
      <c r="Q354" s="20" t="e">
        <f t="shared" si="6"/>
        <v>#DIV/0!</v>
      </c>
      <c r="R354" s="16"/>
      <c r="S354" s="4"/>
    </row>
    <row r="355" spans="1:19" hidden="1">
      <c r="A355" s="51" t="s">
        <v>492</v>
      </c>
      <c r="B355" s="52" t="s">
        <v>464</v>
      </c>
      <c r="C355" s="53" t="s">
        <v>640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8722276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5311713.6500000004</v>
      </c>
      <c r="P355" s="48">
        <v>0</v>
      </c>
      <c r="Q355" s="20">
        <f t="shared" si="6"/>
        <v>60.89825235981985</v>
      </c>
      <c r="R355" s="16"/>
      <c r="S355" s="4"/>
    </row>
    <row r="356" spans="1:19" ht="24.75" hidden="1">
      <c r="A356" s="51" t="s">
        <v>641</v>
      </c>
      <c r="B356" s="52" t="s">
        <v>464</v>
      </c>
      <c r="C356" s="53" t="s">
        <v>642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7505000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48">
        <v>0</v>
      </c>
      <c r="Q356" s="20">
        <f t="shared" si="6"/>
        <v>0</v>
      </c>
      <c r="R356" s="16"/>
      <c r="S356" s="4"/>
    </row>
    <row r="357" spans="1:19" hidden="1">
      <c r="A357" s="51" t="s">
        <v>643</v>
      </c>
      <c r="B357" s="52" t="s">
        <v>464</v>
      </c>
      <c r="C357" s="53" t="s">
        <v>644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7505000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48">
        <v>0</v>
      </c>
      <c r="Q357" s="20">
        <f t="shared" si="6"/>
        <v>0</v>
      </c>
      <c r="R357" s="16"/>
      <c r="S357" s="4"/>
    </row>
    <row r="358" spans="1:19" ht="36.75" hidden="1">
      <c r="A358" s="51" t="s">
        <v>645</v>
      </c>
      <c r="B358" s="52" t="s">
        <v>464</v>
      </c>
      <c r="C358" s="53" t="s">
        <v>646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7505000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48">
        <v>0</v>
      </c>
      <c r="Q358" s="20">
        <f t="shared" si="6"/>
        <v>0</v>
      </c>
      <c r="R358" s="16"/>
      <c r="S358" s="4"/>
    </row>
    <row r="359" spans="1:19" hidden="1">
      <c r="A359" s="51" t="s">
        <v>504</v>
      </c>
      <c r="B359" s="52" t="s">
        <v>464</v>
      </c>
      <c r="C359" s="53" t="s">
        <v>647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43621050.700000003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12099410.92</v>
      </c>
      <c r="P359" s="48">
        <v>0</v>
      </c>
      <c r="Q359" s="20">
        <f t="shared" si="6"/>
        <v>27.737550393301273</v>
      </c>
      <c r="R359" s="16"/>
      <c r="S359" s="4"/>
    </row>
    <row r="360" spans="1:19" hidden="1">
      <c r="A360" s="51" t="s">
        <v>570</v>
      </c>
      <c r="B360" s="52" t="s">
        <v>464</v>
      </c>
      <c r="C360" s="53" t="s">
        <v>648</v>
      </c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23192571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2283400</v>
      </c>
      <c r="P360" s="48">
        <v>0</v>
      </c>
      <c r="Q360" s="20">
        <f t="shared" si="6"/>
        <v>9.8453940272512259</v>
      </c>
      <c r="R360" s="16"/>
      <c r="S360" s="4"/>
    </row>
    <row r="361" spans="1:19" ht="36.75" hidden="1">
      <c r="A361" s="51" t="s">
        <v>572</v>
      </c>
      <c r="B361" s="52" t="s">
        <v>464</v>
      </c>
      <c r="C361" s="53" t="s">
        <v>649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23192571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2283400</v>
      </c>
      <c r="P361" s="48">
        <v>0</v>
      </c>
      <c r="Q361" s="20">
        <f t="shared" si="6"/>
        <v>9.8453940272512259</v>
      </c>
      <c r="R361" s="16"/>
      <c r="S361" s="4"/>
    </row>
    <row r="362" spans="1:19" hidden="1">
      <c r="A362" s="51" t="s">
        <v>408</v>
      </c>
      <c r="B362" s="52" t="s">
        <v>464</v>
      </c>
      <c r="C362" s="53" t="s">
        <v>650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20428479.699999999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9816010.9199999999</v>
      </c>
      <c r="P362" s="48">
        <v>0</v>
      </c>
      <c r="Q362" s="20">
        <f t="shared" si="6"/>
        <v>48.050618862254346</v>
      </c>
      <c r="R362" s="16"/>
      <c r="S362" s="4"/>
    </row>
    <row r="363" spans="1:19" hidden="1">
      <c r="A363" s="51" t="s">
        <v>508</v>
      </c>
      <c r="B363" s="52" t="s">
        <v>464</v>
      </c>
      <c r="C363" s="53" t="s">
        <v>651</v>
      </c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4563626.29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48">
        <v>0</v>
      </c>
      <c r="Q363" s="20">
        <f t="shared" si="6"/>
        <v>0</v>
      </c>
      <c r="R363" s="16"/>
      <c r="S363" s="4"/>
    </row>
    <row r="364" spans="1:19" hidden="1">
      <c r="A364" s="51" t="s">
        <v>514</v>
      </c>
      <c r="B364" s="52" t="s">
        <v>464</v>
      </c>
      <c r="C364" s="53" t="s">
        <v>652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48">
        <v>0</v>
      </c>
      <c r="Q364" s="20" t="e">
        <f t="shared" si="6"/>
        <v>#DIV/0!</v>
      </c>
      <c r="R364" s="16"/>
      <c r="S364" s="4"/>
    </row>
    <row r="365" spans="1:19" hidden="1">
      <c r="A365" s="51" t="s">
        <v>520</v>
      </c>
      <c r="B365" s="52" t="s">
        <v>464</v>
      </c>
      <c r="C365" s="53" t="s">
        <v>653</v>
      </c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48">
        <v>0</v>
      </c>
      <c r="Q365" s="20" t="e">
        <f t="shared" si="6"/>
        <v>#DIV/0!</v>
      </c>
      <c r="R365" s="16"/>
      <c r="S365" s="4"/>
    </row>
    <row r="366" spans="1:19" hidden="1">
      <c r="A366" s="51" t="s">
        <v>545</v>
      </c>
      <c r="B366" s="52" t="s">
        <v>464</v>
      </c>
      <c r="C366" s="53" t="s">
        <v>654</v>
      </c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4563626.29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48">
        <v>0</v>
      </c>
      <c r="Q366" s="20">
        <f t="shared" si="6"/>
        <v>0</v>
      </c>
      <c r="R366" s="16"/>
      <c r="S366" s="4"/>
    </row>
    <row r="367" spans="1:19" ht="16.5" customHeight="1">
      <c r="A367" s="51" t="s">
        <v>655</v>
      </c>
      <c r="B367" s="52" t="s">
        <v>464</v>
      </c>
      <c r="C367" s="53" t="s">
        <v>656</v>
      </c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16860742.329999998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12064851.82</v>
      </c>
      <c r="P367" s="48">
        <v>0</v>
      </c>
      <c r="Q367" s="20">
        <f t="shared" si="6"/>
        <v>71.555875677746641</v>
      </c>
      <c r="R367" s="16"/>
      <c r="S367" s="4"/>
    </row>
    <row r="368" spans="1:19" ht="60.75" hidden="1">
      <c r="A368" s="51" t="s">
        <v>469</v>
      </c>
      <c r="B368" s="52" t="s">
        <v>464</v>
      </c>
      <c r="C368" s="53" t="s">
        <v>657</v>
      </c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9652864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5952794.71</v>
      </c>
      <c r="P368" s="48">
        <v>0</v>
      </c>
      <c r="Q368" s="20">
        <f t="shared" si="6"/>
        <v>61.668689313347834</v>
      </c>
      <c r="R368" s="16"/>
      <c r="S368" s="4"/>
    </row>
    <row r="369" spans="1:19" ht="24.75" hidden="1">
      <c r="A369" s="51" t="s">
        <v>471</v>
      </c>
      <c r="B369" s="52" t="s">
        <v>464</v>
      </c>
      <c r="C369" s="53" t="s">
        <v>658</v>
      </c>
      <c r="D369" s="27">
        <v>0</v>
      </c>
      <c r="E369" s="27">
        <v>0</v>
      </c>
      <c r="F369" s="27">
        <v>0</v>
      </c>
      <c r="G369" s="27">
        <v>0</v>
      </c>
      <c r="H369" s="27">
        <v>0</v>
      </c>
      <c r="I369" s="27">
        <v>9652864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5952794.71</v>
      </c>
      <c r="P369" s="48">
        <v>0</v>
      </c>
      <c r="Q369" s="20">
        <f t="shared" si="6"/>
        <v>61.668689313347834</v>
      </c>
      <c r="R369" s="16"/>
      <c r="S369" s="4"/>
    </row>
    <row r="370" spans="1:19" ht="24.75" hidden="1">
      <c r="A370" s="51" t="s">
        <v>473</v>
      </c>
      <c r="B370" s="52" t="s">
        <v>464</v>
      </c>
      <c r="C370" s="53" t="s">
        <v>659</v>
      </c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7303275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4537925.3099999996</v>
      </c>
      <c r="P370" s="48">
        <v>0</v>
      </c>
      <c r="Q370" s="20">
        <f t="shared" si="6"/>
        <v>62.135484560009033</v>
      </c>
      <c r="R370" s="16"/>
      <c r="S370" s="4"/>
    </row>
    <row r="371" spans="1:19" ht="36.75" hidden="1">
      <c r="A371" s="51" t="s">
        <v>475</v>
      </c>
      <c r="B371" s="52" t="s">
        <v>464</v>
      </c>
      <c r="C371" s="53" t="s">
        <v>660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144000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83002.899999999994</v>
      </c>
      <c r="P371" s="48">
        <v>0</v>
      </c>
      <c r="Q371" s="20">
        <f t="shared" si="6"/>
        <v>57.640902777777768</v>
      </c>
      <c r="R371" s="16"/>
      <c r="S371" s="4"/>
    </row>
    <row r="372" spans="1:19" ht="36.75" hidden="1">
      <c r="A372" s="51" t="s">
        <v>477</v>
      </c>
      <c r="B372" s="52" t="s">
        <v>464</v>
      </c>
      <c r="C372" s="53" t="s">
        <v>661</v>
      </c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2205589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1331866.5</v>
      </c>
      <c r="P372" s="48">
        <v>0</v>
      </c>
      <c r="Q372" s="20">
        <f t="shared" si="6"/>
        <v>60.385978529998106</v>
      </c>
      <c r="R372" s="16"/>
      <c r="S372" s="4"/>
    </row>
    <row r="373" spans="1:19" ht="24.75" hidden="1">
      <c r="A373" s="51" t="s">
        <v>488</v>
      </c>
      <c r="B373" s="52" t="s">
        <v>464</v>
      </c>
      <c r="C373" s="53" t="s">
        <v>662</v>
      </c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1940128.33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v>927839.13</v>
      </c>
      <c r="P373" s="48">
        <v>0</v>
      </c>
      <c r="Q373" s="20">
        <f t="shared" si="6"/>
        <v>47.823595772141523</v>
      </c>
      <c r="R373" s="16"/>
      <c r="S373" s="4"/>
    </row>
    <row r="374" spans="1:19" ht="24.75" hidden="1">
      <c r="A374" s="51" t="s">
        <v>490</v>
      </c>
      <c r="B374" s="52" t="s">
        <v>464</v>
      </c>
      <c r="C374" s="53" t="s">
        <v>663</v>
      </c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1940128.33</v>
      </c>
      <c r="J374" s="27">
        <v>0</v>
      </c>
      <c r="K374" s="27">
        <v>0</v>
      </c>
      <c r="L374" s="27">
        <v>0</v>
      </c>
      <c r="M374" s="27">
        <v>0</v>
      </c>
      <c r="N374" s="27">
        <v>0</v>
      </c>
      <c r="O374" s="27">
        <v>927839.13</v>
      </c>
      <c r="P374" s="48">
        <v>0</v>
      </c>
      <c r="Q374" s="20">
        <f t="shared" si="6"/>
        <v>47.823595772141523</v>
      </c>
      <c r="R374" s="16"/>
      <c r="S374" s="4"/>
    </row>
    <row r="375" spans="1:19" hidden="1">
      <c r="A375" s="51" t="s">
        <v>492</v>
      </c>
      <c r="B375" s="52" t="s">
        <v>464</v>
      </c>
      <c r="C375" s="53" t="s">
        <v>664</v>
      </c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1940128.33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927839.13</v>
      </c>
      <c r="P375" s="48">
        <v>0</v>
      </c>
      <c r="Q375" s="20">
        <f t="shared" si="6"/>
        <v>47.823595772141523</v>
      </c>
      <c r="R375" s="16"/>
      <c r="S375" s="4"/>
    </row>
    <row r="376" spans="1:19" hidden="1">
      <c r="A376" s="51" t="s">
        <v>504</v>
      </c>
      <c r="B376" s="52" t="s">
        <v>464</v>
      </c>
      <c r="C376" s="53" t="s">
        <v>665</v>
      </c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4495000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4495000</v>
      </c>
      <c r="P376" s="48">
        <v>0</v>
      </c>
      <c r="Q376" s="20">
        <f t="shared" si="6"/>
        <v>100</v>
      </c>
      <c r="R376" s="16"/>
      <c r="S376" s="4"/>
    </row>
    <row r="377" spans="1:19" hidden="1">
      <c r="A377" s="51" t="s">
        <v>570</v>
      </c>
      <c r="B377" s="52" t="s">
        <v>464</v>
      </c>
      <c r="C377" s="53" t="s">
        <v>666</v>
      </c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4495000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4495000</v>
      </c>
      <c r="P377" s="48">
        <v>0</v>
      </c>
      <c r="Q377" s="20">
        <f t="shared" si="6"/>
        <v>100</v>
      </c>
      <c r="R377" s="16"/>
      <c r="S377" s="4"/>
    </row>
    <row r="378" spans="1:19" ht="36.75" hidden="1">
      <c r="A378" s="51" t="s">
        <v>572</v>
      </c>
      <c r="B378" s="52" t="s">
        <v>464</v>
      </c>
      <c r="C378" s="53" t="s">
        <v>667</v>
      </c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4495000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4495000</v>
      </c>
      <c r="P378" s="48">
        <v>0</v>
      </c>
      <c r="Q378" s="20">
        <f t="shared" si="6"/>
        <v>100</v>
      </c>
      <c r="R378" s="16"/>
      <c r="S378" s="4"/>
    </row>
    <row r="379" spans="1:19" ht="24.75" hidden="1">
      <c r="A379" s="51" t="s">
        <v>574</v>
      </c>
      <c r="B379" s="52" t="s">
        <v>464</v>
      </c>
      <c r="C379" s="53" t="s">
        <v>668</v>
      </c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50000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28000</v>
      </c>
      <c r="P379" s="48">
        <v>0</v>
      </c>
      <c r="Q379" s="20">
        <f t="shared" si="6"/>
        <v>56.000000000000007</v>
      </c>
      <c r="R379" s="16"/>
      <c r="S379" s="4"/>
    </row>
    <row r="380" spans="1:19" hidden="1">
      <c r="A380" s="51" t="s">
        <v>624</v>
      </c>
      <c r="B380" s="52" t="s">
        <v>464</v>
      </c>
      <c r="C380" s="53" t="s">
        <v>669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50000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28000</v>
      </c>
      <c r="P380" s="48">
        <v>0</v>
      </c>
      <c r="Q380" s="20">
        <f t="shared" si="6"/>
        <v>56.000000000000007</v>
      </c>
      <c r="R380" s="16"/>
      <c r="S380" s="4"/>
    </row>
    <row r="381" spans="1:19" hidden="1">
      <c r="A381" s="51" t="s">
        <v>626</v>
      </c>
      <c r="B381" s="52" t="s">
        <v>464</v>
      </c>
      <c r="C381" s="53" t="s">
        <v>670</v>
      </c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50000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28000</v>
      </c>
      <c r="P381" s="48">
        <v>0</v>
      </c>
      <c r="Q381" s="20">
        <f t="shared" si="6"/>
        <v>56.000000000000007</v>
      </c>
      <c r="R381" s="16"/>
      <c r="S381" s="4"/>
    </row>
    <row r="382" spans="1:19" hidden="1">
      <c r="A382" s="51" t="s">
        <v>508</v>
      </c>
      <c r="B382" s="52" t="s">
        <v>464</v>
      </c>
      <c r="C382" s="53" t="s">
        <v>671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722750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661217.98</v>
      </c>
      <c r="P382" s="48">
        <v>0</v>
      </c>
      <c r="Q382" s="20">
        <f t="shared" si="6"/>
        <v>91.486403320650282</v>
      </c>
      <c r="R382" s="16"/>
      <c r="S382" s="4"/>
    </row>
    <row r="383" spans="1:19" ht="48.75" hidden="1">
      <c r="A383" s="51" t="s">
        <v>672</v>
      </c>
      <c r="B383" s="52" t="s">
        <v>464</v>
      </c>
      <c r="C383" s="53" t="s">
        <v>673</v>
      </c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664000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617035.11</v>
      </c>
      <c r="P383" s="48">
        <v>0</v>
      </c>
      <c r="Q383" s="20">
        <f t="shared" si="6"/>
        <v>92.926974397590357</v>
      </c>
      <c r="R383" s="16"/>
      <c r="S383" s="4"/>
    </row>
    <row r="384" spans="1:19" ht="48.75" hidden="1">
      <c r="A384" s="51" t="s">
        <v>674</v>
      </c>
      <c r="B384" s="52" t="s">
        <v>464</v>
      </c>
      <c r="C384" s="53" t="s">
        <v>675</v>
      </c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664000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617035.11</v>
      </c>
      <c r="P384" s="48">
        <v>0</v>
      </c>
      <c r="Q384" s="20">
        <f t="shared" si="6"/>
        <v>92.926974397590357</v>
      </c>
      <c r="R384" s="16"/>
      <c r="S384" s="4"/>
    </row>
    <row r="385" spans="1:19" hidden="1">
      <c r="A385" s="51" t="s">
        <v>510</v>
      </c>
      <c r="B385" s="52" t="s">
        <v>464</v>
      </c>
      <c r="C385" s="53" t="s">
        <v>676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14000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48">
        <v>0</v>
      </c>
      <c r="Q385" s="20">
        <f t="shared" si="6"/>
        <v>0</v>
      </c>
      <c r="R385" s="16"/>
      <c r="S385" s="4"/>
    </row>
    <row r="386" spans="1:19" ht="36.75" hidden="1">
      <c r="A386" s="51" t="s">
        <v>512</v>
      </c>
      <c r="B386" s="52" t="s">
        <v>464</v>
      </c>
      <c r="C386" s="53" t="s">
        <v>677</v>
      </c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14000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48">
        <v>0</v>
      </c>
      <c r="Q386" s="20">
        <f t="shared" si="6"/>
        <v>0</v>
      </c>
      <c r="R386" s="16"/>
      <c r="S386" s="4"/>
    </row>
    <row r="387" spans="1:19" hidden="1">
      <c r="A387" s="51" t="s">
        <v>514</v>
      </c>
      <c r="B387" s="52" t="s">
        <v>464</v>
      </c>
      <c r="C387" s="53" t="s">
        <v>678</v>
      </c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44750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44182.87</v>
      </c>
      <c r="P387" s="48">
        <v>0</v>
      </c>
      <c r="Q387" s="20">
        <f t="shared" si="6"/>
        <v>98.732670391061461</v>
      </c>
      <c r="R387" s="16"/>
      <c r="S387" s="4"/>
    </row>
    <row r="388" spans="1:19" ht="24.75" hidden="1">
      <c r="A388" s="51" t="s">
        <v>516</v>
      </c>
      <c r="B388" s="52" t="s">
        <v>464</v>
      </c>
      <c r="C388" s="53" t="s">
        <v>679</v>
      </c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1484.13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917</v>
      </c>
      <c r="P388" s="48">
        <v>0</v>
      </c>
      <c r="Q388" s="20">
        <f t="shared" si="6"/>
        <v>61.787040218848745</v>
      </c>
      <c r="R388" s="16"/>
      <c r="S388" s="4"/>
    </row>
    <row r="389" spans="1:19" hidden="1">
      <c r="A389" s="51" t="s">
        <v>518</v>
      </c>
      <c r="B389" s="52" t="s">
        <v>464</v>
      </c>
      <c r="C389" s="53" t="s">
        <v>680</v>
      </c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29750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29750</v>
      </c>
      <c r="P389" s="48">
        <v>0</v>
      </c>
      <c r="Q389" s="20">
        <f t="shared" si="6"/>
        <v>100</v>
      </c>
      <c r="R389" s="16"/>
      <c r="S389" s="4"/>
    </row>
    <row r="390" spans="1:19" hidden="1">
      <c r="A390" s="51" t="s">
        <v>520</v>
      </c>
      <c r="B390" s="52" t="s">
        <v>464</v>
      </c>
      <c r="C390" s="53" t="s">
        <v>681</v>
      </c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13515.87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13515.87</v>
      </c>
      <c r="P390" s="48">
        <v>0</v>
      </c>
      <c r="Q390" s="20">
        <f t="shared" si="6"/>
        <v>100</v>
      </c>
      <c r="R390" s="16"/>
      <c r="S390" s="4"/>
    </row>
    <row r="391" spans="1:19" s="15" customFormat="1">
      <c r="A391" s="82" t="s">
        <v>682</v>
      </c>
      <c r="B391" s="83" t="s">
        <v>464</v>
      </c>
      <c r="C391" s="84" t="s">
        <v>683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24">
        <v>28167100.079999998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10838799.66</v>
      </c>
      <c r="P391" s="81">
        <v>0</v>
      </c>
      <c r="Q391" s="30">
        <f t="shared" si="6"/>
        <v>38.480353423730939</v>
      </c>
      <c r="R391" s="32"/>
      <c r="S391" s="14"/>
    </row>
    <row r="392" spans="1:19">
      <c r="A392" s="51" t="s">
        <v>684</v>
      </c>
      <c r="B392" s="52" t="s">
        <v>464</v>
      </c>
      <c r="C392" s="53" t="s">
        <v>685</v>
      </c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6278429.9000000004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2761030.65</v>
      </c>
      <c r="P392" s="48">
        <v>0</v>
      </c>
      <c r="Q392" s="20">
        <f t="shared" si="6"/>
        <v>43.976451023208838</v>
      </c>
      <c r="R392" s="16"/>
      <c r="S392" s="4"/>
    </row>
    <row r="393" spans="1:19" ht="24.75" hidden="1">
      <c r="A393" s="51" t="s">
        <v>488</v>
      </c>
      <c r="B393" s="52" t="s">
        <v>464</v>
      </c>
      <c r="C393" s="53" t="s">
        <v>686</v>
      </c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6278429.9000000004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2761030.65</v>
      </c>
      <c r="P393" s="48">
        <v>0</v>
      </c>
      <c r="Q393" s="20">
        <f t="shared" ref="Q393:Q456" si="7">O393/I393*100</f>
        <v>43.976451023208838</v>
      </c>
      <c r="R393" s="16"/>
      <c r="S393" s="4"/>
    </row>
    <row r="394" spans="1:19" ht="24.75" hidden="1">
      <c r="A394" s="51" t="s">
        <v>490</v>
      </c>
      <c r="B394" s="52" t="s">
        <v>464</v>
      </c>
      <c r="C394" s="53" t="s">
        <v>687</v>
      </c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6278429.9000000004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2761030.65</v>
      </c>
      <c r="P394" s="48">
        <v>0</v>
      </c>
      <c r="Q394" s="20">
        <f t="shared" si="7"/>
        <v>43.976451023208838</v>
      </c>
      <c r="R394" s="16"/>
      <c r="S394" s="4"/>
    </row>
    <row r="395" spans="1:19" hidden="1">
      <c r="A395" s="51" t="s">
        <v>492</v>
      </c>
      <c r="B395" s="52" t="s">
        <v>464</v>
      </c>
      <c r="C395" s="53" t="s">
        <v>688</v>
      </c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6278429.9000000004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2761030.65</v>
      </c>
      <c r="P395" s="48">
        <v>0</v>
      </c>
      <c r="Q395" s="20">
        <f t="shared" si="7"/>
        <v>43.976451023208838</v>
      </c>
      <c r="R395" s="16"/>
      <c r="S395" s="4"/>
    </row>
    <row r="396" spans="1:19" hidden="1">
      <c r="A396" s="51" t="s">
        <v>508</v>
      </c>
      <c r="B396" s="52" t="s">
        <v>464</v>
      </c>
      <c r="C396" s="53" t="s">
        <v>689</v>
      </c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48">
        <v>0</v>
      </c>
      <c r="Q396" s="20" t="e">
        <f t="shared" si="7"/>
        <v>#DIV/0!</v>
      </c>
      <c r="R396" s="16"/>
      <c r="S396" s="4"/>
    </row>
    <row r="397" spans="1:19" hidden="1">
      <c r="A397" s="51" t="s">
        <v>510</v>
      </c>
      <c r="B397" s="52" t="s">
        <v>464</v>
      </c>
      <c r="C397" s="53" t="s">
        <v>690</v>
      </c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48">
        <v>0</v>
      </c>
      <c r="Q397" s="20" t="e">
        <f t="shared" si="7"/>
        <v>#DIV/0!</v>
      </c>
      <c r="R397" s="16"/>
      <c r="S397" s="4"/>
    </row>
    <row r="398" spans="1:19" ht="36.75" hidden="1">
      <c r="A398" s="51" t="s">
        <v>512</v>
      </c>
      <c r="B398" s="52" t="s">
        <v>464</v>
      </c>
      <c r="C398" s="53" t="s">
        <v>691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48">
        <v>0</v>
      </c>
      <c r="Q398" s="20" t="e">
        <f t="shared" si="7"/>
        <v>#DIV/0!</v>
      </c>
      <c r="R398" s="16"/>
      <c r="S398" s="4"/>
    </row>
    <row r="399" spans="1:19" hidden="1">
      <c r="A399" s="51" t="s">
        <v>514</v>
      </c>
      <c r="B399" s="52" t="s">
        <v>464</v>
      </c>
      <c r="C399" s="53" t="s">
        <v>692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48">
        <v>0</v>
      </c>
      <c r="Q399" s="20" t="e">
        <f t="shared" si="7"/>
        <v>#DIV/0!</v>
      </c>
      <c r="R399" s="16"/>
      <c r="S399" s="4"/>
    </row>
    <row r="400" spans="1:19" ht="24.75" hidden="1">
      <c r="A400" s="51" t="s">
        <v>516</v>
      </c>
      <c r="B400" s="52" t="s">
        <v>464</v>
      </c>
      <c r="C400" s="53" t="s">
        <v>693</v>
      </c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48">
        <v>0</v>
      </c>
      <c r="Q400" s="20" t="e">
        <f t="shared" si="7"/>
        <v>#DIV/0!</v>
      </c>
      <c r="R400" s="16"/>
      <c r="S400" s="4"/>
    </row>
    <row r="401" spans="1:19" hidden="1">
      <c r="A401" s="51" t="s">
        <v>520</v>
      </c>
      <c r="B401" s="52" t="s">
        <v>464</v>
      </c>
      <c r="C401" s="53" t="s">
        <v>694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48">
        <v>0</v>
      </c>
      <c r="Q401" s="20" t="e">
        <f t="shared" si="7"/>
        <v>#DIV/0!</v>
      </c>
      <c r="R401" s="16"/>
      <c r="S401" s="4"/>
    </row>
    <row r="402" spans="1:19">
      <c r="A402" s="51" t="s">
        <v>695</v>
      </c>
      <c r="B402" s="52" t="s">
        <v>464</v>
      </c>
      <c r="C402" s="53" t="s">
        <v>696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11353767.279999999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1354351.09</v>
      </c>
      <c r="P402" s="48">
        <v>0</v>
      </c>
      <c r="Q402" s="20">
        <f t="shared" si="7"/>
        <v>11.928649377777278</v>
      </c>
      <c r="R402" s="16"/>
      <c r="S402" s="4"/>
    </row>
    <row r="403" spans="1:19" ht="24.75" hidden="1">
      <c r="A403" s="51" t="s">
        <v>488</v>
      </c>
      <c r="B403" s="52" t="s">
        <v>464</v>
      </c>
      <c r="C403" s="53" t="s">
        <v>697</v>
      </c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3935474.28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1276851.0900000001</v>
      </c>
      <c r="P403" s="48">
        <v>0</v>
      </c>
      <c r="Q403" s="20">
        <f t="shared" si="7"/>
        <v>32.444655946271361</v>
      </c>
      <c r="R403" s="16"/>
      <c r="S403" s="4"/>
    </row>
    <row r="404" spans="1:19" ht="24.75" hidden="1">
      <c r="A404" s="51" t="s">
        <v>490</v>
      </c>
      <c r="B404" s="52" t="s">
        <v>464</v>
      </c>
      <c r="C404" s="53" t="s">
        <v>698</v>
      </c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3935474.28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1276851.0900000001</v>
      </c>
      <c r="P404" s="48">
        <v>0</v>
      </c>
      <c r="Q404" s="20">
        <f t="shared" si="7"/>
        <v>32.444655946271361</v>
      </c>
      <c r="R404" s="16"/>
      <c r="S404" s="4"/>
    </row>
    <row r="405" spans="1:19" hidden="1">
      <c r="A405" s="51" t="s">
        <v>492</v>
      </c>
      <c r="B405" s="52" t="s">
        <v>464</v>
      </c>
      <c r="C405" s="53" t="s">
        <v>699</v>
      </c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3935474.28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1276851.0900000001</v>
      </c>
      <c r="P405" s="48">
        <v>0</v>
      </c>
      <c r="Q405" s="20">
        <f t="shared" si="7"/>
        <v>32.444655946271361</v>
      </c>
      <c r="R405" s="16"/>
      <c r="S405" s="4"/>
    </row>
    <row r="406" spans="1:19" hidden="1">
      <c r="A406" s="51" t="s">
        <v>504</v>
      </c>
      <c r="B406" s="52" t="s">
        <v>464</v>
      </c>
      <c r="C406" s="53" t="s">
        <v>700</v>
      </c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635393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77500</v>
      </c>
      <c r="P406" s="48">
        <v>0</v>
      </c>
      <c r="Q406" s="20">
        <f t="shared" si="7"/>
        <v>12.19717560627832</v>
      </c>
      <c r="R406" s="16"/>
      <c r="S406" s="4"/>
    </row>
    <row r="407" spans="1:19" hidden="1">
      <c r="A407" s="51" t="s">
        <v>408</v>
      </c>
      <c r="B407" s="52" t="s">
        <v>464</v>
      </c>
      <c r="C407" s="53" t="s">
        <v>701</v>
      </c>
      <c r="D407" s="27">
        <v>0</v>
      </c>
      <c r="E407" s="27">
        <v>0</v>
      </c>
      <c r="F407" s="27">
        <v>0</v>
      </c>
      <c r="G407" s="27">
        <v>0</v>
      </c>
      <c r="H407" s="27">
        <v>0</v>
      </c>
      <c r="I407" s="27">
        <v>635393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77500</v>
      </c>
      <c r="P407" s="48">
        <v>0</v>
      </c>
      <c r="Q407" s="20">
        <f t="shared" si="7"/>
        <v>12.19717560627832</v>
      </c>
      <c r="R407" s="16"/>
      <c r="S407" s="4"/>
    </row>
    <row r="408" spans="1:19" hidden="1">
      <c r="A408" s="51" t="s">
        <v>508</v>
      </c>
      <c r="B408" s="52" t="s">
        <v>464</v>
      </c>
      <c r="C408" s="53" t="s">
        <v>702</v>
      </c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6782900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48">
        <v>0</v>
      </c>
      <c r="Q408" s="20">
        <f t="shared" si="7"/>
        <v>0</v>
      </c>
      <c r="R408" s="16"/>
      <c r="S408" s="4"/>
    </row>
    <row r="409" spans="1:19" ht="48.75" hidden="1">
      <c r="A409" s="51" t="s">
        <v>672</v>
      </c>
      <c r="B409" s="52" t="s">
        <v>464</v>
      </c>
      <c r="C409" s="53" t="s">
        <v>703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6782900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48">
        <v>0</v>
      </c>
      <c r="Q409" s="20">
        <f t="shared" si="7"/>
        <v>0</v>
      </c>
      <c r="R409" s="16"/>
      <c r="S409" s="4"/>
    </row>
    <row r="410" spans="1:19" ht="48.75" hidden="1">
      <c r="A410" s="51" t="s">
        <v>674</v>
      </c>
      <c r="B410" s="52" t="s">
        <v>464</v>
      </c>
      <c r="C410" s="53" t="s">
        <v>704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6782900</v>
      </c>
      <c r="J410" s="27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48">
        <v>0</v>
      </c>
      <c r="Q410" s="20">
        <f t="shared" si="7"/>
        <v>0</v>
      </c>
      <c r="R410" s="16"/>
      <c r="S410" s="4"/>
    </row>
    <row r="411" spans="1:19" hidden="1">
      <c r="A411" s="51" t="s">
        <v>510</v>
      </c>
      <c r="B411" s="52" t="s">
        <v>464</v>
      </c>
      <c r="C411" s="53" t="s">
        <v>705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48">
        <v>0</v>
      </c>
      <c r="Q411" s="20" t="e">
        <f t="shared" si="7"/>
        <v>#DIV/0!</v>
      </c>
      <c r="R411" s="16"/>
      <c r="S411" s="4"/>
    </row>
    <row r="412" spans="1:19" ht="36.75" hidden="1">
      <c r="A412" s="51" t="s">
        <v>512</v>
      </c>
      <c r="B412" s="52" t="s">
        <v>464</v>
      </c>
      <c r="C412" s="53" t="s">
        <v>706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48">
        <v>0</v>
      </c>
      <c r="Q412" s="20" t="e">
        <f t="shared" si="7"/>
        <v>#DIV/0!</v>
      </c>
      <c r="R412" s="16"/>
      <c r="S412" s="4"/>
    </row>
    <row r="413" spans="1:19" hidden="1">
      <c r="A413" s="51" t="s">
        <v>514</v>
      </c>
      <c r="B413" s="52" t="s">
        <v>464</v>
      </c>
      <c r="C413" s="53" t="s">
        <v>707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48">
        <v>0</v>
      </c>
      <c r="Q413" s="20" t="e">
        <f t="shared" si="7"/>
        <v>#DIV/0!</v>
      </c>
      <c r="R413" s="16"/>
      <c r="S413" s="4"/>
    </row>
    <row r="414" spans="1:19" ht="24.75" hidden="1">
      <c r="A414" s="51" t="s">
        <v>516</v>
      </c>
      <c r="B414" s="52" t="s">
        <v>464</v>
      </c>
      <c r="C414" s="53" t="s">
        <v>708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48">
        <v>0</v>
      </c>
      <c r="Q414" s="20" t="e">
        <f t="shared" si="7"/>
        <v>#DIV/0!</v>
      </c>
      <c r="R414" s="16"/>
      <c r="S414" s="4"/>
    </row>
    <row r="415" spans="1:19" hidden="1">
      <c r="A415" s="51" t="s">
        <v>520</v>
      </c>
      <c r="B415" s="52" t="s">
        <v>464</v>
      </c>
      <c r="C415" s="53" t="s">
        <v>709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48">
        <v>0</v>
      </c>
      <c r="Q415" s="20" t="e">
        <f t="shared" si="7"/>
        <v>#DIV/0!</v>
      </c>
      <c r="R415" s="16"/>
      <c r="S415" s="4"/>
    </row>
    <row r="416" spans="1:19">
      <c r="A416" s="51" t="s">
        <v>710</v>
      </c>
      <c r="B416" s="52" t="s">
        <v>464</v>
      </c>
      <c r="C416" s="53" t="s">
        <v>711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10534902.9</v>
      </c>
      <c r="J416" s="27">
        <v>0</v>
      </c>
      <c r="K416" s="27">
        <v>0</v>
      </c>
      <c r="L416" s="27">
        <v>0</v>
      </c>
      <c r="M416" s="27">
        <v>0</v>
      </c>
      <c r="N416" s="27">
        <v>0</v>
      </c>
      <c r="O416" s="27">
        <v>6723417.9199999999</v>
      </c>
      <c r="P416" s="48">
        <v>0</v>
      </c>
      <c r="Q416" s="20">
        <f t="shared" si="7"/>
        <v>63.820407115475163</v>
      </c>
      <c r="R416" s="16"/>
      <c r="S416" s="4"/>
    </row>
    <row r="417" spans="1:19" ht="24.75" hidden="1">
      <c r="A417" s="51" t="s">
        <v>488</v>
      </c>
      <c r="B417" s="52" t="s">
        <v>464</v>
      </c>
      <c r="C417" s="53" t="s">
        <v>712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692066.66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250367.24</v>
      </c>
      <c r="P417" s="48">
        <v>0</v>
      </c>
      <c r="Q417" s="20">
        <f t="shared" si="7"/>
        <v>36.176752106509511</v>
      </c>
      <c r="R417" s="16"/>
      <c r="S417" s="4"/>
    </row>
    <row r="418" spans="1:19" ht="24.75" hidden="1">
      <c r="A418" s="51" t="s">
        <v>490</v>
      </c>
      <c r="B418" s="52" t="s">
        <v>464</v>
      </c>
      <c r="C418" s="53" t="s">
        <v>713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692066.66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250367.24</v>
      </c>
      <c r="P418" s="48">
        <v>0</v>
      </c>
      <c r="Q418" s="20">
        <f t="shared" si="7"/>
        <v>36.176752106509511</v>
      </c>
      <c r="R418" s="16"/>
      <c r="S418" s="4"/>
    </row>
    <row r="419" spans="1:19" hidden="1">
      <c r="A419" s="51" t="s">
        <v>492</v>
      </c>
      <c r="B419" s="52" t="s">
        <v>464</v>
      </c>
      <c r="C419" s="53" t="s">
        <v>714</v>
      </c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692066.66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250367.24</v>
      </c>
      <c r="P419" s="48">
        <v>0</v>
      </c>
      <c r="Q419" s="20">
        <f t="shared" si="7"/>
        <v>36.176752106509511</v>
      </c>
      <c r="R419" s="16"/>
      <c r="S419" s="4"/>
    </row>
    <row r="420" spans="1:19" hidden="1">
      <c r="A420" s="51" t="s">
        <v>504</v>
      </c>
      <c r="B420" s="52" t="s">
        <v>464</v>
      </c>
      <c r="C420" s="53" t="s">
        <v>715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9842836.2400000002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6473050.6799999997</v>
      </c>
      <c r="P420" s="48">
        <v>0</v>
      </c>
      <c r="Q420" s="20">
        <f t="shared" si="7"/>
        <v>65.764079805517511</v>
      </c>
      <c r="R420" s="16"/>
      <c r="S420" s="4"/>
    </row>
    <row r="421" spans="1:19" hidden="1">
      <c r="A421" s="51" t="s">
        <v>570</v>
      </c>
      <c r="B421" s="52" t="s">
        <v>464</v>
      </c>
      <c r="C421" s="53" t="s">
        <v>716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8842984.8599999994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5604144.5099999998</v>
      </c>
      <c r="P421" s="48">
        <v>0</v>
      </c>
      <c r="Q421" s="20">
        <f t="shared" si="7"/>
        <v>63.373901445309045</v>
      </c>
      <c r="R421" s="16"/>
      <c r="S421" s="4"/>
    </row>
    <row r="422" spans="1:19" hidden="1">
      <c r="A422" s="51" t="s">
        <v>717</v>
      </c>
      <c r="B422" s="52" t="s">
        <v>464</v>
      </c>
      <c r="C422" s="53" t="s">
        <v>718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8842984.8599999994</v>
      </c>
      <c r="J422" s="27">
        <v>0</v>
      </c>
      <c r="K422" s="27">
        <v>0</v>
      </c>
      <c r="L422" s="27">
        <v>0</v>
      </c>
      <c r="M422" s="27">
        <v>0</v>
      </c>
      <c r="N422" s="27">
        <v>0</v>
      </c>
      <c r="O422" s="27">
        <v>5604144.5099999998</v>
      </c>
      <c r="P422" s="48">
        <v>0</v>
      </c>
      <c r="Q422" s="20">
        <f t="shared" si="7"/>
        <v>63.373901445309045</v>
      </c>
      <c r="R422" s="16"/>
      <c r="S422" s="4"/>
    </row>
    <row r="423" spans="1:19" hidden="1">
      <c r="A423" s="51" t="s">
        <v>408</v>
      </c>
      <c r="B423" s="52" t="s">
        <v>464</v>
      </c>
      <c r="C423" s="53" t="s">
        <v>719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999851.38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868906.17</v>
      </c>
      <c r="P423" s="48">
        <v>0</v>
      </c>
      <c r="Q423" s="20">
        <f t="shared" si="7"/>
        <v>86.903532603015464</v>
      </c>
      <c r="R423" s="16"/>
      <c r="S423" s="4"/>
    </row>
    <row r="424" spans="1:19" hidden="1">
      <c r="A424" s="51" t="s">
        <v>508</v>
      </c>
      <c r="B424" s="52" t="s">
        <v>464</v>
      </c>
      <c r="C424" s="53" t="s">
        <v>720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48">
        <v>0</v>
      </c>
      <c r="Q424" s="20" t="e">
        <f t="shared" si="7"/>
        <v>#DIV/0!</v>
      </c>
      <c r="R424" s="16"/>
      <c r="S424" s="4"/>
    </row>
    <row r="425" spans="1:19" ht="48.75" hidden="1">
      <c r="A425" s="51" t="s">
        <v>672</v>
      </c>
      <c r="B425" s="52" t="s">
        <v>464</v>
      </c>
      <c r="C425" s="53" t="s">
        <v>721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48">
        <v>0</v>
      </c>
      <c r="Q425" s="20" t="e">
        <f t="shared" si="7"/>
        <v>#DIV/0!</v>
      </c>
      <c r="R425" s="16"/>
      <c r="S425" s="4"/>
    </row>
    <row r="426" spans="1:19" ht="60.75" hidden="1">
      <c r="A426" s="51" t="s">
        <v>722</v>
      </c>
      <c r="B426" s="52" t="s">
        <v>464</v>
      </c>
      <c r="C426" s="53" t="s">
        <v>723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48">
        <v>0</v>
      </c>
      <c r="Q426" s="20" t="e">
        <f t="shared" si="7"/>
        <v>#DIV/0!</v>
      </c>
      <c r="R426" s="16"/>
      <c r="S426" s="4"/>
    </row>
    <row r="427" spans="1:19" hidden="1">
      <c r="A427" s="51" t="s">
        <v>514</v>
      </c>
      <c r="B427" s="52" t="s">
        <v>464</v>
      </c>
      <c r="C427" s="53" t="s">
        <v>724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48">
        <v>0</v>
      </c>
      <c r="Q427" s="20" t="e">
        <f t="shared" si="7"/>
        <v>#DIV/0!</v>
      </c>
      <c r="R427" s="16"/>
      <c r="S427" s="4"/>
    </row>
    <row r="428" spans="1:19" hidden="1">
      <c r="A428" s="51" t="s">
        <v>518</v>
      </c>
      <c r="B428" s="52" t="s">
        <v>464</v>
      </c>
      <c r="C428" s="53" t="s">
        <v>725</v>
      </c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48">
        <v>0</v>
      </c>
      <c r="Q428" s="20" t="e">
        <f t="shared" si="7"/>
        <v>#DIV/0!</v>
      </c>
      <c r="R428" s="16"/>
      <c r="S428" s="4"/>
    </row>
    <row r="429" spans="1:19" hidden="1">
      <c r="A429" s="51" t="s">
        <v>520</v>
      </c>
      <c r="B429" s="52" t="s">
        <v>464</v>
      </c>
      <c r="C429" s="53" t="s">
        <v>726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48">
        <v>0</v>
      </c>
      <c r="Q429" s="20" t="e">
        <f t="shared" si="7"/>
        <v>#DIV/0!</v>
      </c>
      <c r="R429" s="16"/>
      <c r="S429" s="4"/>
    </row>
    <row r="430" spans="1:19" s="15" customFormat="1">
      <c r="A430" s="82" t="s">
        <v>727</v>
      </c>
      <c r="B430" s="83" t="s">
        <v>464</v>
      </c>
      <c r="C430" s="84" t="s">
        <v>728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7350000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14610.15</v>
      </c>
      <c r="P430" s="81">
        <v>0</v>
      </c>
      <c r="Q430" s="30">
        <f t="shared" si="7"/>
        <v>0.19877755102040814</v>
      </c>
      <c r="R430" s="32"/>
      <c r="S430" s="14"/>
    </row>
    <row r="431" spans="1:19" ht="15.75" customHeight="1">
      <c r="A431" s="51" t="s">
        <v>729</v>
      </c>
      <c r="B431" s="52" t="s">
        <v>464</v>
      </c>
      <c r="C431" s="53" t="s">
        <v>730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7350000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14610.15</v>
      </c>
      <c r="P431" s="48">
        <v>0</v>
      </c>
      <c r="Q431" s="20">
        <f t="shared" si="7"/>
        <v>0.19877755102040814</v>
      </c>
      <c r="R431" s="16"/>
      <c r="S431" s="4"/>
    </row>
    <row r="432" spans="1:19" ht="24.75" hidden="1">
      <c r="A432" s="51" t="s">
        <v>488</v>
      </c>
      <c r="B432" s="52" t="s">
        <v>464</v>
      </c>
      <c r="C432" s="53" t="s">
        <v>731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7350000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14610.15</v>
      </c>
      <c r="P432" s="48">
        <v>0</v>
      </c>
      <c r="Q432" s="20">
        <f t="shared" si="7"/>
        <v>0.19877755102040814</v>
      </c>
      <c r="R432" s="16"/>
      <c r="S432" s="4"/>
    </row>
    <row r="433" spans="1:19" ht="24.75" hidden="1">
      <c r="A433" s="51" t="s">
        <v>490</v>
      </c>
      <c r="B433" s="52" t="s">
        <v>464</v>
      </c>
      <c r="C433" s="53" t="s">
        <v>732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7350000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14610.15</v>
      </c>
      <c r="P433" s="48">
        <v>0</v>
      </c>
      <c r="Q433" s="20">
        <f t="shared" si="7"/>
        <v>0.19877755102040814</v>
      </c>
      <c r="R433" s="16"/>
      <c r="S433" s="4"/>
    </row>
    <row r="434" spans="1:19" hidden="1">
      <c r="A434" s="51" t="s">
        <v>492</v>
      </c>
      <c r="B434" s="52" t="s">
        <v>464</v>
      </c>
      <c r="C434" s="53" t="s">
        <v>733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7350000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14610.15</v>
      </c>
      <c r="P434" s="48">
        <v>0</v>
      </c>
      <c r="Q434" s="20">
        <f t="shared" si="7"/>
        <v>0.19877755102040814</v>
      </c>
      <c r="R434" s="16"/>
      <c r="S434" s="4"/>
    </row>
    <row r="435" spans="1:19" s="15" customFormat="1">
      <c r="A435" s="82" t="s">
        <v>734</v>
      </c>
      <c r="B435" s="83" t="s">
        <v>464</v>
      </c>
      <c r="C435" s="84" t="s">
        <v>735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924125288.23000002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675795570.21000004</v>
      </c>
      <c r="P435" s="81">
        <v>0</v>
      </c>
      <c r="Q435" s="30">
        <f t="shared" si="7"/>
        <v>73.128133037498415</v>
      </c>
      <c r="R435" s="32"/>
      <c r="S435" s="14"/>
    </row>
    <row r="436" spans="1:19">
      <c r="A436" s="51" t="s">
        <v>736</v>
      </c>
      <c r="B436" s="52" t="s">
        <v>464</v>
      </c>
      <c r="C436" s="53" t="s">
        <v>737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298066047.31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232899578.88</v>
      </c>
      <c r="P436" s="48">
        <v>0</v>
      </c>
      <c r="Q436" s="20">
        <f t="shared" si="7"/>
        <v>78.136903207152471</v>
      </c>
      <c r="R436" s="16"/>
      <c r="S436" s="4"/>
    </row>
    <row r="437" spans="1:19" ht="24.75" hidden="1">
      <c r="A437" s="51" t="s">
        <v>574</v>
      </c>
      <c r="B437" s="52" t="s">
        <v>464</v>
      </c>
      <c r="C437" s="53" t="s">
        <v>738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298066047.31</v>
      </c>
      <c r="J437" s="27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232899578.88</v>
      </c>
      <c r="P437" s="48">
        <v>0</v>
      </c>
      <c r="Q437" s="20">
        <f t="shared" si="7"/>
        <v>78.136903207152471</v>
      </c>
      <c r="R437" s="16"/>
      <c r="S437" s="4"/>
    </row>
    <row r="438" spans="1:19" hidden="1">
      <c r="A438" s="51" t="s">
        <v>624</v>
      </c>
      <c r="B438" s="52" t="s">
        <v>464</v>
      </c>
      <c r="C438" s="53" t="s">
        <v>739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298066047.31</v>
      </c>
      <c r="J438" s="27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232899578.88</v>
      </c>
      <c r="P438" s="48">
        <v>0</v>
      </c>
      <c r="Q438" s="20">
        <f t="shared" si="7"/>
        <v>78.136903207152471</v>
      </c>
      <c r="R438" s="16"/>
      <c r="S438" s="4"/>
    </row>
    <row r="439" spans="1:19" ht="48.75" hidden="1">
      <c r="A439" s="51" t="s">
        <v>740</v>
      </c>
      <c r="B439" s="52" t="s">
        <v>464</v>
      </c>
      <c r="C439" s="53" t="s">
        <v>741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271385339.57999998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213494298.44999999</v>
      </c>
      <c r="P439" s="48">
        <v>0</v>
      </c>
      <c r="Q439" s="20">
        <f t="shared" si="7"/>
        <v>78.668324081325451</v>
      </c>
      <c r="R439" s="16"/>
      <c r="S439" s="4"/>
    </row>
    <row r="440" spans="1:19" hidden="1">
      <c r="A440" s="51" t="s">
        <v>626</v>
      </c>
      <c r="B440" s="52" t="s">
        <v>464</v>
      </c>
      <c r="C440" s="53" t="s">
        <v>742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26680707.73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19405280.43</v>
      </c>
      <c r="P440" s="48">
        <v>0</v>
      </c>
      <c r="Q440" s="20">
        <f t="shared" si="7"/>
        <v>72.731505574646164</v>
      </c>
      <c r="R440" s="16"/>
      <c r="S440" s="4"/>
    </row>
    <row r="441" spans="1:19">
      <c r="A441" s="51" t="s">
        <v>743</v>
      </c>
      <c r="B441" s="52" t="s">
        <v>464</v>
      </c>
      <c r="C441" s="53" t="s">
        <v>744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475758915.75</v>
      </c>
      <c r="J441" s="27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344505230.44</v>
      </c>
      <c r="P441" s="48">
        <v>0</v>
      </c>
      <c r="Q441" s="20">
        <f t="shared" si="7"/>
        <v>72.411723466477156</v>
      </c>
      <c r="R441" s="16"/>
      <c r="S441" s="4"/>
    </row>
    <row r="442" spans="1:19" ht="24.75" hidden="1">
      <c r="A442" s="51" t="s">
        <v>641</v>
      </c>
      <c r="B442" s="52" t="s">
        <v>464</v>
      </c>
      <c r="C442" s="53" t="s">
        <v>745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2900000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48">
        <v>0</v>
      </c>
      <c r="Q442" s="20">
        <f t="shared" si="7"/>
        <v>0</v>
      </c>
      <c r="R442" s="16"/>
      <c r="S442" s="4"/>
    </row>
    <row r="443" spans="1:19" ht="84.75" hidden="1">
      <c r="A443" s="51" t="s">
        <v>746</v>
      </c>
      <c r="B443" s="52" t="s">
        <v>464</v>
      </c>
      <c r="C443" s="53" t="s">
        <v>747</v>
      </c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2900000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48">
        <v>0</v>
      </c>
      <c r="Q443" s="20">
        <f t="shared" si="7"/>
        <v>0</v>
      </c>
      <c r="R443" s="16"/>
      <c r="S443" s="4"/>
    </row>
    <row r="444" spans="1:19" ht="48.75" hidden="1">
      <c r="A444" s="51" t="s">
        <v>748</v>
      </c>
      <c r="B444" s="52" t="s">
        <v>464</v>
      </c>
      <c r="C444" s="53" t="s">
        <v>749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2900000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48">
        <v>0</v>
      </c>
      <c r="Q444" s="20">
        <f t="shared" si="7"/>
        <v>0</v>
      </c>
      <c r="R444" s="16"/>
      <c r="S444" s="4"/>
    </row>
    <row r="445" spans="1:19" ht="24.75" hidden="1">
      <c r="A445" s="51" t="s">
        <v>574</v>
      </c>
      <c r="B445" s="52" t="s">
        <v>464</v>
      </c>
      <c r="C445" s="53" t="s">
        <v>750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467358915.75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344505230.44</v>
      </c>
      <c r="P445" s="48">
        <v>0</v>
      </c>
      <c r="Q445" s="20">
        <f t="shared" si="7"/>
        <v>73.713203884674144</v>
      </c>
      <c r="R445" s="16"/>
      <c r="S445" s="4"/>
    </row>
    <row r="446" spans="1:19" hidden="1">
      <c r="A446" s="51" t="s">
        <v>624</v>
      </c>
      <c r="B446" s="52" t="s">
        <v>464</v>
      </c>
      <c r="C446" s="53" t="s">
        <v>751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467358915.75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344505230.44</v>
      </c>
      <c r="P446" s="48">
        <v>0</v>
      </c>
      <c r="Q446" s="20">
        <f t="shared" si="7"/>
        <v>73.713203884674144</v>
      </c>
      <c r="R446" s="16"/>
      <c r="S446" s="4"/>
    </row>
    <row r="447" spans="1:19" ht="48.75" hidden="1">
      <c r="A447" s="51" t="s">
        <v>740</v>
      </c>
      <c r="B447" s="52" t="s">
        <v>464</v>
      </c>
      <c r="C447" s="53" t="s">
        <v>752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428233677.42000002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312686085.17000002</v>
      </c>
      <c r="P447" s="48">
        <v>0</v>
      </c>
      <c r="Q447" s="20">
        <f t="shared" si="7"/>
        <v>73.017630713645616</v>
      </c>
      <c r="R447" s="16"/>
      <c r="S447" s="4"/>
    </row>
    <row r="448" spans="1:19" hidden="1">
      <c r="A448" s="51" t="s">
        <v>626</v>
      </c>
      <c r="B448" s="52" t="s">
        <v>464</v>
      </c>
      <c r="C448" s="53" t="s">
        <v>753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39125238.329999998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31819145.27</v>
      </c>
      <c r="P448" s="48">
        <v>0</v>
      </c>
      <c r="Q448" s="20">
        <f t="shared" si="7"/>
        <v>81.326393469153857</v>
      </c>
      <c r="R448" s="16"/>
      <c r="S448" s="4"/>
    </row>
    <row r="449" spans="1:19" hidden="1">
      <c r="A449" s="51" t="s">
        <v>508</v>
      </c>
      <c r="B449" s="52" t="s">
        <v>464</v>
      </c>
      <c r="C449" s="53" t="s">
        <v>754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5500000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48">
        <v>0</v>
      </c>
      <c r="Q449" s="20">
        <f t="shared" si="7"/>
        <v>0</v>
      </c>
      <c r="R449" s="16"/>
      <c r="S449" s="4"/>
    </row>
    <row r="450" spans="1:19" hidden="1">
      <c r="A450" s="51" t="s">
        <v>545</v>
      </c>
      <c r="B450" s="52" t="s">
        <v>464</v>
      </c>
      <c r="C450" s="53" t="s">
        <v>755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5500000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48">
        <v>0</v>
      </c>
      <c r="Q450" s="20">
        <f t="shared" si="7"/>
        <v>0</v>
      </c>
      <c r="R450" s="16"/>
      <c r="S450" s="4"/>
    </row>
    <row r="451" spans="1:19">
      <c r="A451" s="51" t="s">
        <v>756</v>
      </c>
      <c r="B451" s="52" t="s">
        <v>464</v>
      </c>
      <c r="C451" s="53" t="s">
        <v>757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129243812.67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82364078.799999997</v>
      </c>
      <c r="P451" s="48">
        <v>0</v>
      </c>
      <c r="Q451" s="20">
        <f t="shared" si="7"/>
        <v>63.72767647322609</v>
      </c>
      <c r="R451" s="16"/>
      <c r="S451" s="4"/>
    </row>
    <row r="452" spans="1:19" ht="24.75" hidden="1">
      <c r="A452" s="51" t="s">
        <v>641</v>
      </c>
      <c r="B452" s="52" t="s">
        <v>464</v>
      </c>
      <c r="C452" s="53" t="s">
        <v>758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160000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48">
        <v>0</v>
      </c>
      <c r="Q452" s="20">
        <f t="shared" si="7"/>
        <v>0</v>
      </c>
      <c r="R452" s="16"/>
      <c r="S452" s="4"/>
    </row>
    <row r="453" spans="1:19" ht="84.75" hidden="1">
      <c r="A453" s="51" t="s">
        <v>746</v>
      </c>
      <c r="B453" s="52" t="s">
        <v>464</v>
      </c>
      <c r="C453" s="53" t="s">
        <v>759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160000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48">
        <v>0</v>
      </c>
      <c r="Q453" s="20">
        <f t="shared" si="7"/>
        <v>0</v>
      </c>
      <c r="R453" s="16"/>
      <c r="S453" s="4"/>
    </row>
    <row r="454" spans="1:19" ht="48.75" hidden="1">
      <c r="A454" s="51" t="s">
        <v>748</v>
      </c>
      <c r="B454" s="52" t="s">
        <v>464</v>
      </c>
      <c r="C454" s="53" t="s">
        <v>760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160000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48">
        <v>0</v>
      </c>
      <c r="Q454" s="20">
        <f t="shared" si="7"/>
        <v>0</v>
      </c>
      <c r="R454" s="16"/>
      <c r="S454" s="4"/>
    </row>
    <row r="455" spans="1:19" ht="24.75" hidden="1">
      <c r="A455" s="51" t="s">
        <v>574</v>
      </c>
      <c r="B455" s="52" t="s">
        <v>464</v>
      </c>
      <c r="C455" s="53" t="s">
        <v>761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127627851.67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82364078.799999997</v>
      </c>
      <c r="P455" s="48">
        <v>0</v>
      </c>
      <c r="Q455" s="20">
        <f t="shared" si="7"/>
        <v>64.534564926285881</v>
      </c>
      <c r="R455" s="16"/>
      <c r="S455" s="4"/>
    </row>
    <row r="456" spans="1:19" hidden="1">
      <c r="A456" s="51" t="s">
        <v>624</v>
      </c>
      <c r="B456" s="52" t="s">
        <v>464</v>
      </c>
      <c r="C456" s="53" t="s">
        <v>762</v>
      </c>
      <c r="D456" s="27">
        <v>0</v>
      </c>
      <c r="E456" s="27">
        <v>0</v>
      </c>
      <c r="F456" s="27">
        <v>0</v>
      </c>
      <c r="G456" s="27">
        <v>0</v>
      </c>
      <c r="H456" s="27">
        <v>0</v>
      </c>
      <c r="I456" s="27">
        <v>127627851.67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82364078.799999997</v>
      </c>
      <c r="P456" s="48">
        <v>0</v>
      </c>
      <c r="Q456" s="20">
        <f t="shared" si="7"/>
        <v>64.534564926285881</v>
      </c>
      <c r="R456" s="16"/>
      <c r="S456" s="4"/>
    </row>
    <row r="457" spans="1:19" ht="48.75" hidden="1">
      <c r="A457" s="51" t="s">
        <v>740</v>
      </c>
      <c r="B457" s="52" t="s">
        <v>464</v>
      </c>
      <c r="C457" s="53" t="s">
        <v>763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119434108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75004950</v>
      </c>
      <c r="P457" s="48">
        <v>0</v>
      </c>
      <c r="Q457" s="20">
        <f t="shared" ref="Q457:Q520" si="8">O457/I457*100</f>
        <v>62.800276450341975</v>
      </c>
      <c r="R457" s="16"/>
      <c r="S457" s="4"/>
    </row>
    <row r="458" spans="1:19" hidden="1">
      <c r="A458" s="51" t="s">
        <v>626</v>
      </c>
      <c r="B458" s="52" t="s">
        <v>464</v>
      </c>
      <c r="C458" s="53" t="s">
        <v>764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8193743.6699999999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7359128.7999999998</v>
      </c>
      <c r="P458" s="48">
        <v>0</v>
      </c>
      <c r="Q458" s="20">
        <f t="shared" si="8"/>
        <v>89.81399829413995</v>
      </c>
      <c r="R458" s="16"/>
      <c r="S458" s="4"/>
    </row>
    <row r="459" spans="1:19" hidden="1">
      <c r="A459" s="51" t="s">
        <v>508</v>
      </c>
      <c r="B459" s="52" t="s">
        <v>464</v>
      </c>
      <c r="C459" s="53" t="s">
        <v>765</v>
      </c>
      <c r="D459" s="27">
        <v>0</v>
      </c>
      <c r="E459" s="27">
        <v>0</v>
      </c>
      <c r="F459" s="27">
        <v>0</v>
      </c>
      <c r="G459" s="27">
        <v>0</v>
      </c>
      <c r="H459" s="27">
        <v>0</v>
      </c>
      <c r="I459" s="27">
        <v>1455961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48">
        <v>0</v>
      </c>
      <c r="Q459" s="20">
        <f t="shared" si="8"/>
        <v>0</v>
      </c>
      <c r="R459" s="16"/>
      <c r="S459" s="4"/>
    </row>
    <row r="460" spans="1:19" hidden="1">
      <c r="A460" s="51" t="s">
        <v>545</v>
      </c>
      <c r="B460" s="52" t="s">
        <v>464</v>
      </c>
      <c r="C460" s="53" t="s">
        <v>766</v>
      </c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1455961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48">
        <v>0</v>
      </c>
      <c r="Q460" s="20">
        <f t="shared" si="8"/>
        <v>0</v>
      </c>
      <c r="R460" s="16"/>
      <c r="S460" s="4"/>
    </row>
    <row r="461" spans="1:19" hidden="1">
      <c r="A461" s="51" t="s">
        <v>767</v>
      </c>
      <c r="B461" s="52" t="s">
        <v>464</v>
      </c>
      <c r="C461" s="53" t="s">
        <v>768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6798399.5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6612624.5300000003</v>
      </c>
      <c r="P461" s="48">
        <v>0</v>
      </c>
      <c r="Q461" s="20">
        <f t="shared" si="8"/>
        <v>97.267371974830255</v>
      </c>
      <c r="R461" s="16"/>
      <c r="S461" s="4"/>
    </row>
    <row r="462" spans="1:19" ht="24.75" hidden="1">
      <c r="A462" s="51" t="s">
        <v>488</v>
      </c>
      <c r="B462" s="52" t="s">
        <v>464</v>
      </c>
      <c r="C462" s="53" t="s">
        <v>769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69800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38590</v>
      </c>
      <c r="P462" s="48">
        <v>0</v>
      </c>
      <c r="Q462" s="20">
        <f t="shared" si="8"/>
        <v>55.286532951289402</v>
      </c>
      <c r="R462" s="16"/>
      <c r="S462" s="4"/>
    </row>
    <row r="463" spans="1:19" ht="24.75" hidden="1">
      <c r="A463" s="51" t="s">
        <v>490</v>
      </c>
      <c r="B463" s="52" t="s">
        <v>464</v>
      </c>
      <c r="C463" s="53" t="s">
        <v>770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69800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38590</v>
      </c>
      <c r="P463" s="48">
        <v>0</v>
      </c>
      <c r="Q463" s="20">
        <f t="shared" si="8"/>
        <v>55.286532951289402</v>
      </c>
      <c r="R463" s="16"/>
      <c r="S463" s="4"/>
    </row>
    <row r="464" spans="1:19" hidden="1">
      <c r="A464" s="51" t="s">
        <v>492</v>
      </c>
      <c r="B464" s="52" t="s">
        <v>464</v>
      </c>
      <c r="C464" s="53" t="s">
        <v>771</v>
      </c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69800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38590</v>
      </c>
      <c r="P464" s="48">
        <v>0</v>
      </c>
      <c r="Q464" s="20">
        <f t="shared" si="8"/>
        <v>55.286532951289402</v>
      </c>
      <c r="R464" s="16"/>
      <c r="S464" s="4"/>
    </row>
    <row r="465" spans="1:19" ht="24.75" hidden="1">
      <c r="A465" s="51" t="s">
        <v>574</v>
      </c>
      <c r="B465" s="52" t="s">
        <v>464</v>
      </c>
      <c r="C465" s="53" t="s">
        <v>772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6728599.5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6574034.5300000003</v>
      </c>
      <c r="P465" s="48">
        <v>0</v>
      </c>
      <c r="Q465" s="20">
        <f t="shared" si="8"/>
        <v>97.702865655772797</v>
      </c>
      <c r="R465" s="16"/>
      <c r="S465" s="4"/>
    </row>
    <row r="466" spans="1:19" hidden="1">
      <c r="A466" s="51" t="s">
        <v>624</v>
      </c>
      <c r="B466" s="52" t="s">
        <v>464</v>
      </c>
      <c r="C466" s="53" t="s">
        <v>773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6728599.5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6574034.5300000003</v>
      </c>
      <c r="P466" s="48">
        <v>0</v>
      </c>
      <c r="Q466" s="20">
        <f t="shared" si="8"/>
        <v>97.702865655772797</v>
      </c>
      <c r="R466" s="16"/>
      <c r="S466" s="4"/>
    </row>
    <row r="467" spans="1:19" ht="48.75" hidden="1">
      <c r="A467" s="51" t="s">
        <v>740</v>
      </c>
      <c r="B467" s="52" t="s">
        <v>464</v>
      </c>
      <c r="C467" s="53" t="s">
        <v>774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5012674.47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4858109.5</v>
      </c>
      <c r="P467" s="48">
        <v>0</v>
      </c>
      <c r="Q467" s="20">
        <f t="shared" si="8"/>
        <v>96.916516902802201</v>
      </c>
      <c r="R467" s="16"/>
      <c r="S467" s="4"/>
    </row>
    <row r="468" spans="1:19" hidden="1">
      <c r="A468" s="51" t="s">
        <v>626</v>
      </c>
      <c r="B468" s="52" t="s">
        <v>464</v>
      </c>
      <c r="C468" s="53" t="s">
        <v>775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1715925.03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1715925.03</v>
      </c>
      <c r="P468" s="48">
        <v>0</v>
      </c>
      <c r="Q468" s="20">
        <f t="shared" si="8"/>
        <v>100</v>
      </c>
      <c r="R468" s="16"/>
      <c r="S468" s="4"/>
    </row>
    <row r="469" spans="1:19">
      <c r="A469" s="51" t="s">
        <v>776</v>
      </c>
      <c r="B469" s="52" t="s">
        <v>464</v>
      </c>
      <c r="C469" s="53" t="s">
        <v>777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14258113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9414057.5600000005</v>
      </c>
      <c r="P469" s="48">
        <v>0</v>
      </c>
      <c r="Q469" s="20">
        <f t="shared" si="8"/>
        <v>66.02597103838356</v>
      </c>
      <c r="R469" s="16"/>
      <c r="S469" s="4"/>
    </row>
    <row r="470" spans="1:19" ht="60.75" hidden="1">
      <c r="A470" s="51" t="s">
        <v>469</v>
      </c>
      <c r="B470" s="52" t="s">
        <v>464</v>
      </c>
      <c r="C470" s="53" t="s">
        <v>778</v>
      </c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12545832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8483563.4100000001</v>
      </c>
      <c r="P470" s="48">
        <v>0</v>
      </c>
      <c r="Q470" s="20">
        <f t="shared" si="8"/>
        <v>67.620572394082757</v>
      </c>
      <c r="R470" s="16"/>
      <c r="S470" s="4"/>
    </row>
    <row r="471" spans="1:19" ht="24.75" hidden="1">
      <c r="A471" s="51" t="s">
        <v>471</v>
      </c>
      <c r="B471" s="52" t="s">
        <v>464</v>
      </c>
      <c r="C471" s="53" t="s">
        <v>779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12545832</v>
      </c>
      <c r="J471" s="27">
        <v>0</v>
      </c>
      <c r="K471" s="27">
        <v>0</v>
      </c>
      <c r="L471" s="27">
        <v>0</v>
      </c>
      <c r="M471" s="27">
        <v>0</v>
      </c>
      <c r="N471" s="27">
        <v>0</v>
      </c>
      <c r="O471" s="27">
        <v>8483563.4100000001</v>
      </c>
      <c r="P471" s="48">
        <v>0</v>
      </c>
      <c r="Q471" s="20">
        <f t="shared" si="8"/>
        <v>67.620572394082757</v>
      </c>
      <c r="R471" s="16"/>
      <c r="S471" s="4"/>
    </row>
    <row r="472" spans="1:19" ht="24.75" hidden="1">
      <c r="A472" s="51" t="s">
        <v>473</v>
      </c>
      <c r="B472" s="52" t="s">
        <v>464</v>
      </c>
      <c r="C472" s="53" t="s">
        <v>780</v>
      </c>
      <c r="D472" s="27">
        <v>0</v>
      </c>
      <c r="E472" s="27">
        <v>0</v>
      </c>
      <c r="F472" s="27">
        <v>0</v>
      </c>
      <c r="G472" s="27">
        <v>0</v>
      </c>
      <c r="H472" s="27">
        <v>0</v>
      </c>
      <c r="I472" s="27">
        <v>9439963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6371761.9100000001</v>
      </c>
      <c r="P472" s="48">
        <v>0</v>
      </c>
      <c r="Q472" s="20">
        <f t="shared" si="8"/>
        <v>67.497742416998889</v>
      </c>
      <c r="R472" s="16"/>
      <c r="S472" s="4"/>
    </row>
    <row r="473" spans="1:19" ht="36.75" hidden="1">
      <c r="A473" s="51" t="s">
        <v>475</v>
      </c>
      <c r="B473" s="52" t="s">
        <v>464</v>
      </c>
      <c r="C473" s="53" t="s">
        <v>781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255000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181297.5</v>
      </c>
      <c r="P473" s="48">
        <v>0</v>
      </c>
      <c r="Q473" s="20">
        <f t="shared" si="8"/>
        <v>71.097058823529409</v>
      </c>
      <c r="R473" s="16"/>
      <c r="S473" s="4"/>
    </row>
    <row r="474" spans="1:19" ht="36.75" hidden="1">
      <c r="A474" s="51" t="s">
        <v>477</v>
      </c>
      <c r="B474" s="52" t="s">
        <v>464</v>
      </c>
      <c r="C474" s="53" t="s">
        <v>782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2850869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1930504</v>
      </c>
      <c r="P474" s="48">
        <v>0</v>
      </c>
      <c r="Q474" s="20">
        <f t="shared" si="8"/>
        <v>67.716334914020948</v>
      </c>
      <c r="R474" s="16"/>
      <c r="S474" s="4"/>
    </row>
    <row r="475" spans="1:19" ht="24.75" hidden="1">
      <c r="A475" s="51" t="s">
        <v>488</v>
      </c>
      <c r="B475" s="52" t="s">
        <v>464</v>
      </c>
      <c r="C475" s="53" t="s">
        <v>783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764740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363034</v>
      </c>
      <c r="P475" s="48">
        <v>0</v>
      </c>
      <c r="Q475" s="20">
        <f t="shared" si="8"/>
        <v>47.471558961215578</v>
      </c>
      <c r="R475" s="16"/>
      <c r="S475" s="4"/>
    </row>
    <row r="476" spans="1:19" ht="24.75" hidden="1">
      <c r="A476" s="51" t="s">
        <v>490</v>
      </c>
      <c r="B476" s="52" t="s">
        <v>464</v>
      </c>
      <c r="C476" s="53" t="s">
        <v>784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764740</v>
      </c>
      <c r="J476" s="27"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363034</v>
      </c>
      <c r="P476" s="48">
        <v>0</v>
      </c>
      <c r="Q476" s="20">
        <f t="shared" si="8"/>
        <v>47.471558961215578</v>
      </c>
      <c r="R476" s="16"/>
      <c r="S476" s="4"/>
    </row>
    <row r="477" spans="1:19" hidden="1">
      <c r="A477" s="51" t="s">
        <v>492</v>
      </c>
      <c r="B477" s="52" t="s">
        <v>464</v>
      </c>
      <c r="C477" s="53" t="s">
        <v>785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764740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363034</v>
      </c>
      <c r="P477" s="48">
        <v>0</v>
      </c>
      <c r="Q477" s="20">
        <f t="shared" si="8"/>
        <v>47.471558961215578</v>
      </c>
      <c r="R477" s="16"/>
      <c r="S477" s="4"/>
    </row>
    <row r="478" spans="1:19" ht="24.75" hidden="1">
      <c r="A478" s="51" t="s">
        <v>574</v>
      </c>
      <c r="B478" s="52" t="s">
        <v>464</v>
      </c>
      <c r="C478" s="53" t="s">
        <v>786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893401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525000</v>
      </c>
      <c r="P478" s="48">
        <v>0</v>
      </c>
      <c r="Q478" s="20">
        <f t="shared" si="8"/>
        <v>58.764205547117143</v>
      </c>
      <c r="R478" s="16"/>
      <c r="S478" s="4"/>
    </row>
    <row r="479" spans="1:19" hidden="1">
      <c r="A479" s="51" t="s">
        <v>624</v>
      </c>
      <c r="B479" s="52" t="s">
        <v>464</v>
      </c>
      <c r="C479" s="53" t="s">
        <v>787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893401</v>
      </c>
      <c r="J479" s="27"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525000</v>
      </c>
      <c r="P479" s="48">
        <v>0</v>
      </c>
      <c r="Q479" s="20">
        <f t="shared" si="8"/>
        <v>58.764205547117143</v>
      </c>
      <c r="R479" s="16"/>
      <c r="S479" s="4"/>
    </row>
    <row r="480" spans="1:19" hidden="1">
      <c r="A480" s="51" t="s">
        <v>626</v>
      </c>
      <c r="B480" s="52" t="s">
        <v>464</v>
      </c>
      <c r="C480" s="53" t="s">
        <v>788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893401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525000</v>
      </c>
      <c r="P480" s="48">
        <v>0</v>
      </c>
      <c r="Q480" s="20">
        <f t="shared" si="8"/>
        <v>58.764205547117143</v>
      </c>
      <c r="R480" s="16"/>
      <c r="S480" s="4"/>
    </row>
    <row r="481" spans="1:19" hidden="1">
      <c r="A481" s="51" t="s">
        <v>508</v>
      </c>
      <c r="B481" s="52" t="s">
        <v>464</v>
      </c>
      <c r="C481" s="53" t="s">
        <v>789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54140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42460.15</v>
      </c>
      <c r="P481" s="48">
        <v>0</v>
      </c>
      <c r="Q481" s="20">
        <f t="shared" si="8"/>
        <v>78.426579239009982</v>
      </c>
      <c r="R481" s="16"/>
      <c r="S481" s="4"/>
    </row>
    <row r="482" spans="1:19" hidden="1">
      <c r="A482" s="51" t="s">
        <v>510</v>
      </c>
      <c r="B482" s="52" t="s">
        <v>464</v>
      </c>
      <c r="C482" s="53" t="s">
        <v>790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10000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10000</v>
      </c>
      <c r="P482" s="48">
        <v>0</v>
      </c>
      <c r="Q482" s="20">
        <f t="shared" si="8"/>
        <v>100</v>
      </c>
      <c r="R482" s="16"/>
      <c r="S482" s="4"/>
    </row>
    <row r="483" spans="1:19" ht="36.75" hidden="1">
      <c r="A483" s="51" t="s">
        <v>512</v>
      </c>
      <c r="B483" s="52" t="s">
        <v>464</v>
      </c>
      <c r="C483" s="53" t="s">
        <v>791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10000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10000</v>
      </c>
      <c r="P483" s="48">
        <v>0</v>
      </c>
      <c r="Q483" s="20">
        <f t="shared" si="8"/>
        <v>100</v>
      </c>
      <c r="R483" s="16"/>
      <c r="S483" s="4"/>
    </row>
    <row r="484" spans="1:19" hidden="1">
      <c r="A484" s="51" t="s">
        <v>514</v>
      </c>
      <c r="B484" s="52" t="s">
        <v>464</v>
      </c>
      <c r="C484" s="53" t="s">
        <v>792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44140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32460.15</v>
      </c>
      <c r="P484" s="48">
        <v>0</v>
      </c>
      <c r="Q484" s="20">
        <f t="shared" si="8"/>
        <v>73.539080199365657</v>
      </c>
      <c r="R484" s="16"/>
      <c r="S484" s="4"/>
    </row>
    <row r="485" spans="1:19" ht="24.75" hidden="1">
      <c r="A485" s="51" t="s">
        <v>516</v>
      </c>
      <c r="B485" s="52" t="s">
        <v>464</v>
      </c>
      <c r="C485" s="53" t="s">
        <v>793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2700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1090</v>
      </c>
      <c r="P485" s="48">
        <v>0</v>
      </c>
      <c r="Q485" s="20">
        <f t="shared" si="8"/>
        <v>40.370370370370374</v>
      </c>
      <c r="R485" s="16"/>
      <c r="S485" s="4"/>
    </row>
    <row r="486" spans="1:19" hidden="1">
      <c r="A486" s="51" t="s">
        <v>520</v>
      </c>
      <c r="B486" s="52" t="s">
        <v>464</v>
      </c>
      <c r="C486" s="53" t="s">
        <v>794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41440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31370.15</v>
      </c>
      <c r="P486" s="48">
        <v>0</v>
      </c>
      <c r="Q486" s="20">
        <f t="shared" si="8"/>
        <v>75.700168918918919</v>
      </c>
      <c r="R486" s="16"/>
      <c r="S486" s="4"/>
    </row>
    <row r="487" spans="1:19" s="15" customFormat="1">
      <c r="A487" s="82" t="s">
        <v>795</v>
      </c>
      <c r="B487" s="83" t="s">
        <v>464</v>
      </c>
      <c r="C487" s="84" t="s">
        <v>796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116801095.44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83899068.829999998</v>
      </c>
      <c r="P487" s="81">
        <v>0</v>
      </c>
      <c r="Q487" s="30">
        <f t="shared" si="8"/>
        <v>71.830720862629605</v>
      </c>
      <c r="R487" s="32"/>
      <c r="S487" s="14"/>
    </row>
    <row r="488" spans="1:19">
      <c r="A488" s="51" t="s">
        <v>797</v>
      </c>
      <c r="B488" s="52" t="s">
        <v>464</v>
      </c>
      <c r="C488" s="53" t="s">
        <v>798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108868639.44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79602269.129999995</v>
      </c>
      <c r="P488" s="48">
        <v>0</v>
      </c>
      <c r="Q488" s="20">
        <f t="shared" si="8"/>
        <v>73.117721999153517</v>
      </c>
      <c r="R488" s="16"/>
      <c r="S488" s="4"/>
    </row>
    <row r="489" spans="1:19" ht="24.75" hidden="1">
      <c r="A489" s="51" t="s">
        <v>488</v>
      </c>
      <c r="B489" s="52" t="s">
        <v>464</v>
      </c>
      <c r="C489" s="53" t="s">
        <v>799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48">
        <v>0</v>
      </c>
      <c r="Q489" s="20" t="e">
        <f t="shared" si="8"/>
        <v>#DIV/0!</v>
      </c>
      <c r="R489" s="16"/>
      <c r="S489" s="4"/>
    </row>
    <row r="490" spans="1:19" ht="24.75" hidden="1">
      <c r="A490" s="51" t="s">
        <v>490</v>
      </c>
      <c r="B490" s="52" t="s">
        <v>464</v>
      </c>
      <c r="C490" s="53" t="s">
        <v>800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48">
        <v>0</v>
      </c>
      <c r="Q490" s="20" t="e">
        <f t="shared" si="8"/>
        <v>#DIV/0!</v>
      </c>
      <c r="R490" s="16"/>
      <c r="S490" s="4"/>
    </row>
    <row r="491" spans="1:19" hidden="1">
      <c r="A491" s="51" t="s">
        <v>492</v>
      </c>
      <c r="B491" s="52" t="s">
        <v>464</v>
      </c>
      <c r="C491" s="53" t="s">
        <v>801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48">
        <v>0</v>
      </c>
      <c r="Q491" s="20" t="e">
        <f t="shared" si="8"/>
        <v>#DIV/0!</v>
      </c>
      <c r="R491" s="16"/>
      <c r="S491" s="4"/>
    </row>
    <row r="492" spans="1:19" hidden="1">
      <c r="A492" s="51" t="s">
        <v>504</v>
      </c>
      <c r="B492" s="52" t="s">
        <v>464</v>
      </c>
      <c r="C492" s="53" t="s">
        <v>802</v>
      </c>
      <c r="D492" s="27">
        <v>0</v>
      </c>
      <c r="E492" s="27">
        <v>0</v>
      </c>
      <c r="F492" s="27">
        <v>0</v>
      </c>
      <c r="G492" s="27">
        <v>0</v>
      </c>
      <c r="H492" s="27">
        <v>0</v>
      </c>
      <c r="I492" s="27">
        <v>3500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3500</v>
      </c>
      <c r="P492" s="48">
        <v>0</v>
      </c>
      <c r="Q492" s="20">
        <f t="shared" si="8"/>
        <v>100</v>
      </c>
      <c r="R492" s="16"/>
      <c r="S492" s="4"/>
    </row>
    <row r="493" spans="1:19" hidden="1">
      <c r="A493" s="51" t="s">
        <v>408</v>
      </c>
      <c r="B493" s="52" t="s">
        <v>464</v>
      </c>
      <c r="C493" s="53" t="s">
        <v>803</v>
      </c>
      <c r="D493" s="27">
        <v>0</v>
      </c>
      <c r="E493" s="27">
        <v>0</v>
      </c>
      <c r="F493" s="27">
        <v>0</v>
      </c>
      <c r="G493" s="27">
        <v>0</v>
      </c>
      <c r="H493" s="27">
        <v>0</v>
      </c>
      <c r="I493" s="27">
        <v>3500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3500</v>
      </c>
      <c r="P493" s="48">
        <v>0</v>
      </c>
      <c r="Q493" s="20">
        <f t="shared" si="8"/>
        <v>100</v>
      </c>
      <c r="R493" s="16"/>
      <c r="S493" s="4"/>
    </row>
    <row r="494" spans="1:19" ht="24.75" hidden="1">
      <c r="A494" s="51" t="s">
        <v>574</v>
      </c>
      <c r="B494" s="52" t="s">
        <v>464</v>
      </c>
      <c r="C494" s="53" t="s">
        <v>804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105382821.44</v>
      </c>
      <c r="J494" s="27">
        <v>0</v>
      </c>
      <c r="K494" s="27">
        <v>0</v>
      </c>
      <c r="L494" s="27">
        <v>0</v>
      </c>
      <c r="M494" s="27">
        <v>0</v>
      </c>
      <c r="N494" s="27">
        <v>0</v>
      </c>
      <c r="O494" s="27">
        <v>79598769.129999995</v>
      </c>
      <c r="P494" s="48">
        <v>0</v>
      </c>
      <c r="Q494" s="20">
        <f t="shared" si="8"/>
        <v>75.532964521470674</v>
      </c>
      <c r="R494" s="16"/>
      <c r="S494" s="4"/>
    </row>
    <row r="495" spans="1:19" hidden="1">
      <c r="A495" s="51" t="s">
        <v>624</v>
      </c>
      <c r="B495" s="52" t="s">
        <v>464</v>
      </c>
      <c r="C495" s="53" t="s">
        <v>805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105382821.44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79598769.129999995</v>
      </c>
      <c r="P495" s="48">
        <v>0</v>
      </c>
      <c r="Q495" s="20">
        <f t="shared" si="8"/>
        <v>75.532964521470674</v>
      </c>
      <c r="R495" s="16"/>
      <c r="S495" s="4"/>
    </row>
    <row r="496" spans="1:19" ht="48.75" hidden="1">
      <c r="A496" s="51" t="s">
        <v>740</v>
      </c>
      <c r="B496" s="52" t="s">
        <v>464</v>
      </c>
      <c r="C496" s="53" t="s">
        <v>806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97835646</v>
      </c>
      <c r="J496" s="27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72451886.689999998</v>
      </c>
      <c r="P496" s="48">
        <v>0</v>
      </c>
      <c r="Q496" s="20">
        <f t="shared" si="8"/>
        <v>74.054692386862754</v>
      </c>
      <c r="R496" s="16"/>
      <c r="S496" s="4"/>
    </row>
    <row r="497" spans="1:19" hidden="1">
      <c r="A497" s="51" t="s">
        <v>626</v>
      </c>
      <c r="B497" s="52" t="s">
        <v>464</v>
      </c>
      <c r="C497" s="53" t="s">
        <v>807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7547175.4400000004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7146882.4400000004</v>
      </c>
      <c r="P497" s="48">
        <v>0</v>
      </c>
      <c r="Q497" s="20">
        <f t="shared" si="8"/>
        <v>94.696121705632436</v>
      </c>
      <c r="R497" s="16"/>
      <c r="S497" s="4"/>
    </row>
    <row r="498" spans="1:19" hidden="1">
      <c r="A498" s="51" t="s">
        <v>808</v>
      </c>
      <c r="B498" s="52" t="s">
        <v>464</v>
      </c>
      <c r="C498" s="53" t="s">
        <v>809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48">
        <v>0</v>
      </c>
      <c r="Q498" s="20" t="e">
        <f t="shared" si="8"/>
        <v>#DIV/0!</v>
      </c>
      <c r="R498" s="16"/>
      <c r="S498" s="4"/>
    </row>
    <row r="499" spans="1:19" ht="48.75" hidden="1">
      <c r="A499" s="51" t="s">
        <v>810</v>
      </c>
      <c r="B499" s="52" t="s">
        <v>464</v>
      </c>
      <c r="C499" s="53" t="s">
        <v>811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48">
        <v>0</v>
      </c>
      <c r="Q499" s="20" t="e">
        <f t="shared" si="8"/>
        <v>#DIV/0!</v>
      </c>
      <c r="R499" s="16"/>
      <c r="S499" s="4"/>
    </row>
    <row r="500" spans="1:19" hidden="1">
      <c r="A500" s="51" t="s">
        <v>812</v>
      </c>
      <c r="B500" s="52" t="s">
        <v>464</v>
      </c>
      <c r="C500" s="53" t="s">
        <v>813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48">
        <v>0</v>
      </c>
      <c r="Q500" s="20" t="e">
        <f t="shared" si="8"/>
        <v>#DIV/0!</v>
      </c>
      <c r="R500" s="16"/>
      <c r="S500" s="4"/>
    </row>
    <row r="501" spans="1:19" hidden="1">
      <c r="A501" s="51" t="s">
        <v>508</v>
      </c>
      <c r="B501" s="52" t="s">
        <v>464</v>
      </c>
      <c r="C501" s="53" t="s">
        <v>814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3482318</v>
      </c>
      <c r="J501" s="27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48">
        <v>0</v>
      </c>
      <c r="Q501" s="20">
        <f t="shared" si="8"/>
        <v>0</v>
      </c>
      <c r="R501" s="16"/>
      <c r="S501" s="4"/>
    </row>
    <row r="502" spans="1:19" hidden="1">
      <c r="A502" s="51" t="s">
        <v>510</v>
      </c>
      <c r="B502" s="52" t="s">
        <v>464</v>
      </c>
      <c r="C502" s="53" t="s">
        <v>815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36694</v>
      </c>
      <c r="J502" s="27">
        <v>0</v>
      </c>
      <c r="K502" s="27">
        <v>0</v>
      </c>
      <c r="L502" s="27">
        <v>0</v>
      </c>
      <c r="M502" s="27">
        <v>0</v>
      </c>
      <c r="N502" s="27">
        <v>0</v>
      </c>
      <c r="O502" s="27">
        <v>0</v>
      </c>
      <c r="P502" s="48">
        <v>0</v>
      </c>
      <c r="Q502" s="20">
        <f t="shared" si="8"/>
        <v>0</v>
      </c>
      <c r="R502" s="16"/>
      <c r="S502" s="4"/>
    </row>
    <row r="503" spans="1:19" ht="36.75" hidden="1">
      <c r="A503" s="51" t="s">
        <v>512</v>
      </c>
      <c r="B503" s="52" t="s">
        <v>464</v>
      </c>
      <c r="C503" s="53" t="s">
        <v>816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36694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48">
        <v>0</v>
      </c>
      <c r="Q503" s="20">
        <f t="shared" si="8"/>
        <v>0</v>
      </c>
      <c r="R503" s="16"/>
      <c r="S503" s="4"/>
    </row>
    <row r="504" spans="1:19" hidden="1">
      <c r="A504" s="51" t="s">
        <v>545</v>
      </c>
      <c r="B504" s="52" t="s">
        <v>464</v>
      </c>
      <c r="C504" s="53" t="s">
        <v>817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3445624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48">
        <v>0</v>
      </c>
      <c r="Q504" s="20">
        <f t="shared" si="8"/>
        <v>0</v>
      </c>
      <c r="R504" s="16"/>
      <c r="S504" s="4"/>
    </row>
    <row r="505" spans="1:19" ht="17.25" customHeight="1">
      <c r="A505" s="51" t="s">
        <v>818</v>
      </c>
      <c r="B505" s="52" t="s">
        <v>464</v>
      </c>
      <c r="C505" s="53" t="s">
        <v>819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7932456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4296799.7</v>
      </c>
      <c r="P505" s="48">
        <v>0</v>
      </c>
      <c r="Q505" s="20">
        <f t="shared" si="8"/>
        <v>54.167331025851261</v>
      </c>
      <c r="R505" s="16"/>
      <c r="S505" s="4"/>
    </row>
    <row r="506" spans="1:19" ht="60.75" hidden="1">
      <c r="A506" s="51" t="s">
        <v>469</v>
      </c>
      <c r="B506" s="52" t="s">
        <v>464</v>
      </c>
      <c r="C506" s="53" t="s">
        <v>820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7373229</v>
      </c>
      <c r="J506" s="27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3946902.31</v>
      </c>
      <c r="P506" s="48">
        <v>0</v>
      </c>
      <c r="Q506" s="20">
        <f t="shared" si="8"/>
        <v>53.530173957705642</v>
      </c>
      <c r="R506" s="16"/>
      <c r="S506" s="4"/>
    </row>
    <row r="507" spans="1:19" ht="24.75" hidden="1">
      <c r="A507" s="51" t="s">
        <v>471</v>
      </c>
      <c r="B507" s="52" t="s">
        <v>464</v>
      </c>
      <c r="C507" s="53" t="s">
        <v>821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7373229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3946902.31</v>
      </c>
      <c r="P507" s="48">
        <v>0</v>
      </c>
      <c r="Q507" s="20">
        <f t="shared" si="8"/>
        <v>53.530173957705642</v>
      </c>
      <c r="R507" s="16"/>
      <c r="S507" s="4"/>
    </row>
    <row r="508" spans="1:19" ht="24.75" hidden="1">
      <c r="A508" s="51" t="s">
        <v>473</v>
      </c>
      <c r="B508" s="52" t="s">
        <v>464</v>
      </c>
      <c r="C508" s="53" t="s">
        <v>822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5561620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2979374.62</v>
      </c>
      <c r="P508" s="48">
        <v>0</v>
      </c>
      <c r="Q508" s="20">
        <f t="shared" si="8"/>
        <v>53.570265857789636</v>
      </c>
      <c r="R508" s="16"/>
      <c r="S508" s="4"/>
    </row>
    <row r="509" spans="1:19" ht="36.75" hidden="1">
      <c r="A509" s="51" t="s">
        <v>475</v>
      </c>
      <c r="B509" s="52" t="s">
        <v>464</v>
      </c>
      <c r="C509" s="53" t="s">
        <v>823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132000</v>
      </c>
      <c r="J509" s="27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v>114431.48</v>
      </c>
      <c r="P509" s="48">
        <v>0</v>
      </c>
      <c r="Q509" s="20">
        <f t="shared" si="8"/>
        <v>86.690515151515143</v>
      </c>
      <c r="R509" s="16"/>
      <c r="S509" s="4"/>
    </row>
    <row r="510" spans="1:19" ht="36.75" hidden="1">
      <c r="A510" s="51" t="s">
        <v>477</v>
      </c>
      <c r="B510" s="52" t="s">
        <v>464</v>
      </c>
      <c r="C510" s="53" t="s">
        <v>824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1679609</v>
      </c>
      <c r="J510" s="27"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853096.21</v>
      </c>
      <c r="P510" s="48">
        <v>0</v>
      </c>
      <c r="Q510" s="20">
        <f t="shared" si="8"/>
        <v>50.791357393298078</v>
      </c>
      <c r="R510" s="16"/>
      <c r="S510" s="4"/>
    </row>
    <row r="511" spans="1:19" ht="24.75" hidden="1">
      <c r="A511" s="51" t="s">
        <v>488</v>
      </c>
      <c r="B511" s="52" t="s">
        <v>464</v>
      </c>
      <c r="C511" s="53" t="s">
        <v>825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559197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349894.08</v>
      </c>
      <c r="P511" s="48">
        <v>0</v>
      </c>
      <c r="Q511" s="20">
        <f t="shared" si="8"/>
        <v>62.570807783303565</v>
      </c>
      <c r="R511" s="16"/>
      <c r="S511" s="4"/>
    </row>
    <row r="512" spans="1:19" ht="24.75" hidden="1">
      <c r="A512" s="51" t="s">
        <v>490</v>
      </c>
      <c r="B512" s="52" t="s">
        <v>464</v>
      </c>
      <c r="C512" s="53" t="s">
        <v>826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559197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349894.08</v>
      </c>
      <c r="P512" s="48">
        <v>0</v>
      </c>
      <c r="Q512" s="20">
        <f t="shared" si="8"/>
        <v>62.570807783303565</v>
      </c>
      <c r="R512" s="16"/>
      <c r="S512" s="4"/>
    </row>
    <row r="513" spans="1:19" hidden="1">
      <c r="A513" s="51" t="s">
        <v>492</v>
      </c>
      <c r="B513" s="52" t="s">
        <v>464</v>
      </c>
      <c r="C513" s="53" t="s">
        <v>827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559197</v>
      </c>
      <c r="J513" s="27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349894.08</v>
      </c>
      <c r="P513" s="48">
        <v>0</v>
      </c>
      <c r="Q513" s="20">
        <f t="shared" si="8"/>
        <v>62.570807783303565</v>
      </c>
      <c r="R513" s="16"/>
      <c r="S513" s="4"/>
    </row>
    <row r="514" spans="1:19" hidden="1">
      <c r="A514" s="51" t="s">
        <v>508</v>
      </c>
      <c r="B514" s="52" t="s">
        <v>464</v>
      </c>
      <c r="C514" s="53" t="s">
        <v>828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30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3.31</v>
      </c>
      <c r="P514" s="48">
        <v>0</v>
      </c>
      <c r="Q514" s="20">
        <f t="shared" si="8"/>
        <v>11.033333333333333</v>
      </c>
      <c r="R514" s="16"/>
      <c r="S514" s="4"/>
    </row>
    <row r="515" spans="1:19" hidden="1">
      <c r="A515" s="51" t="s">
        <v>514</v>
      </c>
      <c r="B515" s="52" t="s">
        <v>464</v>
      </c>
      <c r="C515" s="53" t="s">
        <v>829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30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3.31</v>
      </c>
      <c r="P515" s="48">
        <v>0</v>
      </c>
      <c r="Q515" s="20">
        <f t="shared" si="8"/>
        <v>11.033333333333333</v>
      </c>
      <c r="R515" s="16"/>
      <c r="S515" s="4"/>
    </row>
    <row r="516" spans="1:19" hidden="1">
      <c r="A516" s="51" t="s">
        <v>520</v>
      </c>
      <c r="B516" s="52" t="s">
        <v>464</v>
      </c>
      <c r="C516" s="53" t="s">
        <v>830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30</v>
      </c>
      <c r="J516" s="27"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3.31</v>
      </c>
      <c r="P516" s="48">
        <v>0</v>
      </c>
      <c r="Q516" s="20">
        <f t="shared" si="8"/>
        <v>11.033333333333333</v>
      </c>
      <c r="R516" s="16"/>
      <c r="S516" s="4"/>
    </row>
    <row r="517" spans="1:19" s="15" customFormat="1">
      <c r="A517" s="82" t="s">
        <v>831</v>
      </c>
      <c r="B517" s="83" t="s">
        <v>464</v>
      </c>
      <c r="C517" s="84" t="s">
        <v>832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55033431.700000003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29966555.949999999</v>
      </c>
      <c r="P517" s="81">
        <v>0</v>
      </c>
      <c r="Q517" s="30">
        <f t="shared" si="8"/>
        <v>54.451548857346644</v>
      </c>
      <c r="R517" s="32"/>
      <c r="S517" s="14"/>
    </row>
    <row r="518" spans="1:19">
      <c r="A518" s="51" t="s">
        <v>833</v>
      </c>
      <c r="B518" s="52" t="s">
        <v>464</v>
      </c>
      <c r="C518" s="53" t="s">
        <v>834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503944</v>
      </c>
      <c r="J518" s="27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258838.37</v>
      </c>
      <c r="P518" s="48">
        <v>0</v>
      </c>
      <c r="Q518" s="20">
        <f t="shared" si="8"/>
        <v>51.362526391821319</v>
      </c>
      <c r="R518" s="16"/>
      <c r="S518" s="4"/>
    </row>
    <row r="519" spans="1:19" hidden="1">
      <c r="A519" s="51" t="s">
        <v>563</v>
      </c>
      <c r="B519" s="52" t="s">
        <v>464</v>
      </c>
      <c r="C519" s="53" t="s">
        <v>835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503944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258838.37</v>
      </c>
      <c r="P519" s="48">
        <v>0</v>
      </c>
      <c r="Q519" s="20">
        <f t="shared" si="8"/>
        <v>51.362526391821319</v>
      </c>
      <c r="R519" s="16"/>
      <c r="S519" s="4"/>
    </row>
    <row r="520" spans="1:19" ht="24.75" hidden="1">
      <c r="A520" s="51" t="s">
        <v>565</v>
      </c>
      <c r="B520" s="52" t="s">
        <v>464</v>
      </c>
      <c r="C520" s="53" t="s">
        <v>836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503944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258838.37</v>
      </c>
      <c r="P520" s="48">
        <v>0</v>
      </c>
      <c r="Q520" s="20">
        <f t="shared" si="8"/>
        <v>51.362526391821319</v>
      </c>
      <c r="R520" s="16"/>
      <c r="S520" s="4"/>
    </row>
    <row r="521" spans="1:19" ht="36.75" hidden="1">
      <c r="A521" s="51" t="s">
        <v>567</v>
      </c>
      <c r="B521" s="52" t="s">
        <v>464</v>
      </c>
      <c r="C521" s="53" t="s">
        <v>837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503944</v>
      </c>
      <c r="J521" s="27"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258838.37</v>
      </c>
      <c r="P521" s="48">
        <v>0</v>
      </c>
      <c r="Q521" s="20">
        <f t="shared" ref="Q521:Q585" si="9">O521/I521*100</f>
        <v>51.362526391821319</v>
      </c>
      <c r="R521" s="16"/>
      <c r="S521" s="4"/>
    </row>
    <row r="522" spans="1:19">
      <c r="A522" s="51" t="s">
        <v>838</v>
      </c>
      <c r="B522" s="52" t="s">
        <v>464</v>
      </c>
      <c r="C522" s="53" t="s">
        <v>839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30010687.699999999</v>
      </c>
      <c r="J522" s="27">
        <v>0</v>
      </c>
      <c r="K522" s="27">
        <v>0</v>
      </c>
      <c r="L522" s="27">
        <v>0</v>
      </c>
      <c r="M522" s="27">
        <v>0</v>
      </c>
      <c r="N522" s="27">
        <v>0</v>
      </c>
      <c r="O522" s="27">
        <v>18142220.629999999</v>
      </c>
      <c r="P522" s="48">
        <v>0</v>
      </c>
      <c r="Q522" s="20">
        <f t="shared" si="9"/>
        <v>60.452532149071679</v>
      </c>
      <c r="R522" s="16"/>
      <c r="S522" s="4"/>
    </row>
    <row r="523" spans="1:19" hidden="1">
      <c r="A523" s="51" t="s">
        <v>563</v>
      </c>
      <c r="B523" s="52" t="s">
        <v>464</v>
      </c>
      <c r="C523" s="53" t="s">
        <v>840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29414926.800000001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18124260.350000001</v>
      </c>
      <c r="P523" s="48">
        <v>0</v>
      </c>
      <c r="Q523" s="20">
        <f t="shared" si="9"/>
        <v>61.615860794866919</v>
      </c>
      <c r="R523" s="16"/>
      <c r="S523" s="4"/>
    </row>
    <row r="524" spans="1:19" ht="24.75" hidden="1">
      <c r="A524" s="51" t="s">
        <v>841</v>
      </c>
      <c r="B524" s="52" t="s">
        <v>464</v>
      </c>
      <c r="C524" s="53" t="s">
        <v>842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839775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407449.26</v>
      </c>
      <c r="P524" s="48">
        <v>0</v>
      </c>
      <c r="Q524" s="20">
        <f t="shared" si="9"/>
        <v>48.518860409038133</v>
      </c>
      <c r="R524" s="16"/>
      <c r="S524" s="4"/>
    </row>
    <row r="525" spans="1:19" ht="24.75" hidden="1">
      <c r="A525" s="51" t="s">
        <v>843</v>
      </c>
      <c r="B525" s="52" t="s">
        <v>464</v>
      </c>
      <c r="C525" s="53" t="s">
        <v>844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839775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407449.26</v>
      </c>
      <c r="P525" s="48">
        <v>0</v>
      </c>
      <c r="Q525" s="20">
        <f t="shared" si="9"/>
        <v>48.518860409038133</v>
      </c>
      <c r="R525" s="16"/>
      <c r="S525" s="4"/>
    </row>
    <row r="526" spans="1:19" ht="24.75" hidden="1">
      <c r="A526" s="51" t="s">
        <v>565</v>
      </c>
      <c r="B526" s="52" t="s">
        <v>464</v>
      </c>
      <c r="C526" s="53" t="s">
        <v>845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28575151.800000001</v>
      </c>
      <c r="J526" s="27"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17716811.09</v>
      </c>
      <c r="P526" s="48">
        <v>0</v>
      </c>
      <c r="Q526" s="20">
        <f t="shared" si="9"/>
        <v>62.000759310052025</v>
      </c>
      <c r="R526" s="16"/>
      <c r="S526" s="4"/>
    </row>
    <row r="527" spans="1:19" ht="36.75" hidden="1">
      <c r="A527" s="51" t="s">
        <v>567</v>
      </c>
      <c r="B527" s="52" t="s">
        <v>464</v>
      </c>
      <c r="C527" s="53" t="s">
        <v>846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25000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25000</v>
      </c>
      <c r="P527" s="48">
        <v>0</v>
      </c>
      <c r="Q527" s="20">
        <f t="shared" si="9"/>
        <v>100</v>
      </c>
      <c r="R527" s="16"/>
      <c r="S527" s="4"/>
    </row>
    <row r="528" spans="1:19" hidden="1">
      <c r="A528" s="51" t="s">
        <v>847</v>
      </c>
      <c r="B528" s="52" t="s">
        <v>464</v>
      </c>
      <c r="C528" s="53" t="s">
        <v>848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28550151.800000001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17691811.09</v>
      </c>
      <c r="P528" s="48">
        <v>0</v>
      </c>
      <c r="Q528" s="20">
        <f t="shared" si="9"/>
        <v>61.967485195647889</v>
      </c>
      <c r="R528" s="16"/>
      <c r="S528" s="4"/>
    </row>
    <row r="529" spans="1:19" ht="24.75" hidden="1">
      <c r="A529" s="51" t="s">
        <v>641</v>
      </c>
      <c r="B529" s="52" t="s">
        <v>464</v>
      </c>
      <c r="C529" s="53" t="s">
        <v>849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302500</v>
      </c>
      <c r="J529" s="27"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48">
        <v>0</v>
      </c>
      <c r="Q529" s="20">
        <f t="shared" si="9"/>
        <v>0</v>
      </c>
      <c r="R529" s="16"/>
      <c r="S529" s="4"/>
    </row>
    <row r="530" spans="1:19" hidden="1">
      <c r="A530" s="51" t="s">
        <v>643</v>
      </c>
      <c r="B530" s="52" t="s">
        <v>464</v>
      </c>
      <c r="C530" s="53" t="s">
        <v>850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302500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48">
        <v>0</v>
      </c>
      <c r="Q530" s="20">
        <f t="shared" si="9"/>
        <v>0</v>
      </c>
      <c r="R530" s="16"/>
      <c r="S530" s="4"/>
    </row>
    <row r="531" spans="1:19" ht="36.75" hidden="1">
      <c r="A531" s="51" t="s">
        <v>645</v>
      </c>
      <c r="B531" s="52" t="s">
        <v>464</v>
      </c>
      <c r="C531" s="53" t="s">
        <v>851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302500</v>
      </c>
      <c r="J531" s="27">
        <v>0</v>
      </c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48">
        <v>0</v>
      </c>
      <c r="Q531" s="20">
        <f t="shared" si="9"/>
        <v>0</v>
      </c>
      <c r="R531" s="16"/>
      <c r="S531" s="4"/>
    </row>
    <row r="532" spans="1:19" hidden="1">
      <c r="A532" s="51" t="s">
        <v>508</v>
      </c>
      <c r="B532" s="52" t="s">
        <v>464</v>
      </c>
      <c r="C532" s="53" t="s">
        <v>852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293260.90000000002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17960.28</v>
      </c>
      <c r="P532" s="48">
        <v>0</v>
      </c>
      <c r="Q532" s="20">
        <f t="shared" si="9"/>
        <v>6.124335020454482</v>
      </c>
      <c r="R532" s="16"/>
      <c r="S532" s="4"/>
    </row>
    <row r="533" spans="1:19" ht="48.75" hidden="1">
      <c r="A533" s="51" t="s">
        <v>672</v>
      </c>
      <c r="B533" s="52" t="s">
        <v>464</v>
      </c>
      <c r="C533" s="53" t="s">
        <v>853</v>
      </c>
      <c r="D533" s="27">
        <v>0</v>
      </c>
      <c r="E533" s="27">
        <v>0</v>
      </c>
      <c r="F533" s="27">
        <v>0</v>
      </c>
      <c r="G533" s="27">
        <v>0</v>
      </c>
      <c r="H533" s="27">
        <v>0</v>
      </c>
      <c r="I533" s="27">
        <v>166200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17960.28</v>
      </c>
      <c r="P533" s="48">
        <v>0</v>
      </c>
      <c r="Q533" s="20">
        <f t="shared" si="9"/>
        <v>10.806425992779783</v>
      </c>
      <c r="R533" s="16"/>
      <c r="S533" s="4"/>
    </row>
    <row r="534" spans="1:19" ht="48.75" hidden="1">
      <c r="A534" s="51" t="s">
        <v>674</v>
      </c>
      <c r="B534" s="52" t="s">
        <v>464</v>
      </c>
      <c r="C534" s="53" t="s">
        <v>854</v>
      </c>
      <c r="D534" s="27">
        <v>0</v>
      </c>
      <c r="E534" s="27">
        <v>0</v>
      </c>
      <c r="F534" s="27">
        <v>0</v>
      </c>
      <c r="G534" s="27">
        <v>0</v>
      </c>
      <c r="H534" s="27">
        <v>0</v>
      </c>
      <c r="I534" s="27">
        <v>166200</v>
      </c>
      <c r="J534" s="27">
        <v>0</v>
      </c>
      <c r="K534" s="27">
        <v>0</v>
      </c>
      <c r="L534" s="27">
        <v>0</v>
      </c>
      <c r="M534" s="27">
        <v>0</v>
      </c>
      <c r="N534" s="27">
        <v>0</v>
      </c>
      <c r="O534" s="27">
        <v>17960.28</v>
      </c>
      <c r="P534" s="48">
        <v>0</v>
      </c>
      <c r="Q534" s="20">
        <f t="shared" si="9"/>
        <v>10.806425992779783</v>
      </c>
      <c r="R534" s="16"/>
      <c r="S534" s="4"/>
    </row>
    <row r="535" spans="1:19" hidden="1">
      <c r="A535" s="51" t="s">
        <v>545</v>
      </c>
      <c r="B535" s="52" t="s">
        <v>464</v>
      </c>
      <c r="C535" s="53" t="s">
        <v>855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127060.9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48">
        <v>0</v>
      </c>
      <c r="Q535" s="20">
        <f t="shared" si="9"/>
        <v>0</v>
      </c>
      <c r="R535" s="16"/>
      <c r="S535" s="4"/>
    </row>
    <row r="536" spans="1:19">
      <c r="A536" s="51" t="s">
        <v>856</v>
      </c>
      <c r="B536" s="52" t="s">
        <v>464</v>
      </c>
      <c r="C536" s="53" t="s">
        <v>857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24518800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11565496.949999999</v>
      </c>
      <c r="P536" s="48">
        <v>0</v>
      </c>
      <c r="Q536" s="20">
        <f t="shared" si="9"/>
        <v>47.169914310651414</v>
      </c>
      <c r="R536" s="16"/>
      <c r="S536" s="4"/>
    </row>
    <row r="537" spans="1:19" hidden="1">
      <c r="A537" s="51" t="s">
        <v>563</v>
      </c>
      <c r="B537" s="52" t="s">
        <v>464</v>
      </c>
      <c r="C537" s="53" t="s">
        <v>858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200000</v>
      </c>
      <c r="J537" s="27">
        <v>0</v>
      </c>
      <c r="K537" s="27">
        <v>0</v>
      </c>
      <c r="L537" s="27">
        <v>0</v>
      </c>
      <c r="M537" s="27">
        <v>0</v>
      </c>
      <c r="N537" s="27">
        <v>0</v>
      </c>
      <c r="O537" s="27">
        <v>196000</v>
      </c>
      <c r="P537" s="48">
        <v>0</v>
      </c>
      <c r="Q537" s="20">
        <f t="shared" si="9"/>
        <v>98</v>
      </c>
      <c r="R537" s="16"/>
      <c r="S537" s="4"/>
    </row>
    <row r="538" spans="1:19" ht="24.75" hidden="1">
      <c r="A538" s="51" t="s">
        <v>841</v>
      </c>
      <c r="B538" s="52" t="s">
        <v>464</v>
      </c>
      <c r="C538" s="53" t="s">
        <v>859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200000</v>
      </c>
      <c r="J538" s="27">
        <v>0</v>
      </c>
      <c r="K538" s="27">
        <v>0</v>
      </c>
      <c r="L538" s="27">
        <v>0</v>
      </c>
      <c r="M538" s="27">
        <v>0</v>
      </c>
      <c r="N538" s="27">
        <v>0</v>
      </c>
      <c r="O538" s="27">
        <v>196000</v>
      </c>
      <c r="P538" s="48">
        <v>0</v>
      </c>
      <c r="Q538" s="20">
        <f t="shared" si="9"/>
        <v>98</v>
      </c>
      <c r="R538" s="16"/>
      <c r="S538" s="4"/>
    </row>
    <row r="539" spans="1:19" ht="24.75" hidden="1">
      <c r="A539" s="51" t="s">
        <v>843</v>
      </c>
      <c r="B539" s="52" t="s">
        <v>464</v>
      </c>
      <c r="C539" s="53" t="s">
        <v>860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200000</v>
      </c>
      <c r="J539" s="27">
        <v>0</v>
      </c>
      <c r="K539" s="27">
        <v>0</v>
      </c>
      <c r="L539" s="27">
        <v>0</v>
      </c>
      <c r="M539" s="27">
        <v>0</v>
      </c>
      <c r="N539" s="27">
        <v>0</v>
      </c>
      <c r="O539" s="27">
        <v>196000</v>
      </c>
      <c r="P539" s="48">
        <v>0</v>
      </c>
      <c r="Q539" s="20">
        <f t="shared" si="9"/>
        <v>98</v>
      </c>
      <c r="R539" s="16"/>
      <c r="S539" s="4"/>
    </row>
    <row r="540" spans="1:19" ht="24.75" hidden="1">
      <c r="A540" s="51" t="s">
        <v>641</v>
      </c>
      <c r="B540" s="52" t="s">
        <v>464</v>
      </c>
      <c r="C540" s="53" t="s">
        <v>861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13066500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3327360</v>
      </c>
      <c r="P540" s="48">
        <v>0</v>
      </c>
      <c r="Q540" s="20">
        <f t="shared" si="9"/>
        <v>25.464814602227072</v>
      </c>
      <c r="R540" s="16"/>
      <c r="S540" s="4"/>
    </row>
    <row r="541" spans="1:19" hidden="1">
      <c r="A541" s="51" t="s">
        <v>643</v>
      </c>
      <c r="B541" s="52" t="s">
        <v>464</v>
      </c>
      <c r="C541" s="53" t="s">
        <v>862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13066500</v>
      </c>
      <c r="J541" s="27">
        <v>0</v>
      </c>
      <c r="K541" s="27">
        <v>0</v>
      </c>
      <c r="L541" s="27">
        <v>0</v>
      </c>
      <c r="M541" s="27">
        <v>0</v>
      </c>
      <c r="N541" s="27">
        <v>0</v>
      </c>
      <c r="O541" s="27">
        <v>3327360</v>
      </c>
      <c r="P541" s="48">
        <v>0</v>
      </c>
      <c r="Q541" s="20">
        <f t="shared" si="9"/>
        <v>25.464814602227072</v>
      </c>
      <c r="R541" s="16"/>
      <c r="S541" s="4"/>
    </row>
    <row r="542" spans="1:19" ht="36.75" hidden="1">
      <c r="A542" s="51" t="s">
        <v>863</v>
      </c>
      <c r="B542" s="52" t="s">
        <v>464</v>
      </c>
      <c r="C542" s="53" t="s">
        <v>864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13066500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3327360</v>
      </c>
      <c r="P542" s="48">
        <v>0</v>
      </c>
      <c r="Q542" s="20">
        <f t="shared" si="9"/>
        <v>25.464814602227072</v>
      </c>
      <c r="R542" s="16"/>
      <c r="S542" s="4"/>
    </row>
    <row r="543" spans="1:19" ht="24.75" hidden="1">
      <c r="A543" s="51" t="s">
        <v>574</v>
      </c>
      <c r="B543" s="52" t="s">
        <v>464</v>
      </c>
      <c r="C543" s="53" t="s">
        <v>865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11252300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8042136.9500000002</v>
      </c>
      <c r="P543" s="48">
        <v>0</v>
      </c>
      <c r="Q543" s="20">
        <f t="shared" si="9"/>
        <v>71.471049918683292</v>
      </c>
      <c r="R543" s="16"/>
      <c r="S543" s="4"/>
    </row>
    <row r="544" spans="1:19" hidden="1">
      <c r="A544" s="51" t="s">
        <v>624</v>
      </c>
      <c r="B544" s="52" t="s">
        <v>464</v>
      </c>
      <c r="C544" s="53" t="s">
        <v>866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11252300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8042136.9500000002</v>
      </c>
      <c r="P544" s="48">
        <v>0</v>
      </c>
      <c r="Q544" s="20">
        <f t="shared" si="9"/>
        <v>71.471049918683292</v>
      </c>
      <c r="R544" s="16"/>
      <c r="S544" s="4"/>
    </row>
    <row r="545" spans="1:19" ht="48.75" hidden="1">
      <c r="A545" s="51" t="s">
        <v>740</v>
      </c>
      <c r="B545" s="52" t="s">
        <v>464</v>
      </c>
      <c r="C545" s="53" t="s">
        <v>867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651800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400786.95</v>
      </c>
      <c r="P545" s="48">
        <v>0</v>
      </c>
      <c r="Q545" s="20">
        <f t="shared" si="9"/>
        <v>61.489252838293964</v>
      </c>
      <c r="R545" s="16"/>
      <c r="S545" s="4"/>
    </row>
    <row r="546" spans="1:19" hidden="1">
      <c r="A546" s="51" t="s">
        <v>626</v>
      </c>
      <c r="B546" s="52" t="s">
        <v>464</v>
      </c>
      <c r="C546" s="53" t="s">
        <v>868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10600500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7641350</v>
      </c>
      <c r="P546" s="48">
        <v>0</v>
      </c>
      <c r="Q546" s="20">
        <f t="shared" si="9"/>
        <v>72.084807320409411</v>
      </c>
      <c r="R546" s="16"/>
      <c r="S546" s="4"/>
    </row>
    <row r="547" spans="1:19" s="15" customFormat="1">
      <c r="A547" s="82" t="s">
        <v>869</v>
      </c>
      <c r="B547" s="83" t="s">
        <v>464</v>
      </c>
      <c r="C547" s="84" t="s">
        <v>870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3150306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2752457.37</v>
      </c>
      <c r="P547" s="81">
        <v>0</v>
      </c>
      <c r="Q547" s="30">
        <f t="shared" si="9"/>
        <v>87.371111568209571</v>
      </c>
      <c r="R547" s="32"/>
      <c r="S547" s="14"/>
    </row>
    <row r="548" spans="1:19">
      <c r="A548" s="51" t="s">
        <v>871</v>
      </c>
      <c r="B548" s="52" t="s">
        <v>464</v>
      </c>
      <c r="C548" s="53" t="s">
        <v>872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3150306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2752457.37</v>
      </c>
      <c r="P548" s="48">
        <v>0</v>
      </c>
      <c r="Q548" s="20">
        <f t="shared" si="9"/>
        <v>87.371111568209571</v>
      </c>
      <c r="R548" s="16"/>
      <c r="S548" s="4"/>
    </row>
    <row r="549" spans="1:19" ht="24.75" hidden="1">
      <c r="A549" s="51" t="s">
        <v>488</v>
      </c>
      <c r="B549" s="52" t="s">
        <v>464</v>
      </c>
      <c r="C549" s="53" t="s">
        <v>873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727000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329151.37</v>
      </c>
      <c r="P549" s="48">
        <v>0</v>
      </c>
      <c r="Q549" s="20">
        <f t="shared" si="9"/>
        <v>45.275291609353509</v>
      </c>
      <c r="R549" s="16"/>
      <c r="S549" s="4"/>
    </row>
    <row r="550" spans="1:19" ht="24.75" hidden="1">
      <c r="A550" s="51" t="s">
        <v>490</v>
      </c>
      <c r="B550" s="52" t="s">
        <v>464</v>
      </c>
      <c r="C550" s="53" t="s">
        <v>874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727000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329151.37</v>
      </c>
      <c r="P550" s="48">
        <v>0</v>
      </c>
      <c r="Q550" s="20">
        <f t="shared" si="9"/>
        <v>45.275291609353509</v>
      </c>
      <c r="R550" s="16"/>
      <c r="S550" s="4"/>
    </row>
    <row r="551" spans="1:19" hidden="1">
      <c r="A551" s="51" t="s">
        <v>492</v>
      </c>
      <c r="B551" s="52" t="s">
        <v>464</v>
      </c>
      <c r="C551" s="53" t="s">
        <v>875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727000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329151.37</v>
      </c>
      <c r="P551" s="48">
        <v>0</v>
      </c>
      <c r="Q551" s="20">
        <f t="shared" si="9"/>
        <v>45.275291609353509</v>
      </c>
      <c r="R551" s="16"/>
      <c r="S551" s="4"/>
    </row>
    <row r="552" spans="1:19" hidden="1">
      <c r="A552" s="51" t="s">
        <v>504</v>
      </c>
      <c r="B552" s="52" t="s">
        <v>464</v>
      </c>
      <c r="C552" s="53" t="s">
        <v>876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2423306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2423306</v>
      </c>
      <c r="P552" s="48">
        <v>0</v>
      </c>
      <c r="Q552" s="20">
        <f t="shared" si="9"/>
        <v>100</v>
      </c>
      <c r="R552" s="16"/>
      <c r="S552" s="4"/>
    </row>
    <row r="553" spans="1:19" hidden="1">
      <c r="A553" s="51" t="s">
        <v>570</v>
      </c>
      <c r="B553" s="52" t="s">
        <v>464</v>
      </c>
      <c r="C553" s="53" t="s">
        <v>877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2423306</v>
      </c>
      <c r="J553" s="27">
        <v>0</v>
      </c>
      <c r="K553" s="27">
        <v>0</v>
      </c>
      <c r="L553" s="27">
        <v>0</v>
      </c>
      <c r="M553" s="27">
        <v>0</v>
      </c>
      <c r="N553" s="27">
        <v>0</v>
      </c>
      <c r="O553" s="27">
        <v>2423306</v>
      </c>
      <c r="P553" s="48">
        <v>0</v>
      </c>
      <c r="Q553" s="20">
        <f t="shared" si="9"/>
        <v>100</v>
      </c>
      <c r="R553" s="16"/>
      <c r="S553" s="4"/>
    </row>
    <row r="554" spans="1:19" ht="36.75" hidden="1">
      <c r="A554" s="51" t="s">
        <v>572</v>
      </c>
      <c r="B554" s="52" t="s">
        <v>464</v>
      </c>
      <c r="C554" s="53" t="s">
        <v>878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2423306</v>
      </c>
      <c r="J554" s="27">
        <v>0</v>
      </c>
      <c r="K554" s="27">
        <v>0</v>
      </c>
      <c r="L554" s="27">
        <v>0</v>
      </c>
      <c r="M554" s="27">
        <v>0</v>
      </c>
      <c r="N554" s="27">
        <v>0</v>
      </c>
      <c r="O554" s="27">
        <v>2423306</v>
      </c>
      <c r="P554" s="48">
        <v>0</v>
      </c>
      <c r="Q554" s="20">
        <f t="shared" si="9"/>
        <v>100</v>
      </c>
      <c r="R554" s="16"/>
      <c r="S554" s="4"/>
    </row>
    <row r="555" spans="1:19" s="15" customFormat="1" ht="24.75">
      <c r="A555" s="82" t="s">
        <v>879</v>
      </c>
      <c r="B555" s="83" t="s">
        <v>464</v>
      </c>
      <c r="C555" s="84" t="s">
        <v>880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4024370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1493018.67</v>
      </c>
      <c r="P555" s="81">
        <v>0</v>
      </c>
      <c r="Q555" s="30">
        <f t="shared" si="9"/>
        <v>37.09943842141751</v>
      </c>
      <c r="R555" s="32"/>
      <c r="S555" s="14"/>
    </row>
    <row r="556" spans="1:19" ht="24.75">
      <c r="A556" s="51" t="s">
        <v>881</v>
      </c>
      <c r="B556" s="52" t="s">
        <v>464</v>
      </c>
      <c r="C556" s="53" t="s">
        <v>882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4024370</v>
      </c>
      <c r="J556" s="27">
        <v>0</v>
      </c>
      <c r="K556" s="27">
        <v>0</v>
      </c>
      <c r="L556" s="27">
        <v>0</v>
      </c>
      <c r="M556" s="27">
        <v>0</v>
      </c>
      <c r="N556" s="27">
        <v>0</v>
      </c>
      <c r="O556" s="27">
        <v>1493018.67</v>
      </c>
      <c r="P556" s="48">
        <v>0</v>
      </c>
      <c r="Q556" s="20">
        <f t="shared" si="9"/>
        <v>37.09943842141751</v>
      </c>
      <c r="R556" s="16"/>
      <c r="S556" s="4"/>
    </row>
    <row r="557" spans="1:19" ht="24.75" hidden="1">
      <c r="A557" s="51" t="s">
        <v>883</v>
      </c>
      <c r="B557" s="52" t="s">
        <v>464</v>
      </c>
      <c r="C557" s="53" t="s">
        <v>884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4024370</v>
      </c>
      <c r="J557" s="27">
        <v>0</v>
      </c>
      <c r="K557" s="27">
        <v>0</v>
      </c>
      <c r="L557" s="27">
        <v>0</v>
      </c>
      <c r="M557" s="27">
        <v>0</v>
      </c>
      <c r="N557" s="27">
        <v>0</v>
      </c>
      <c r="O557" s="27">
        <v>1493018.67</v>
      </c>
      <c r="P557" s="48">
        <v>0</v>
      </c>
      <c r="Q557" s="20">
        <f t="shared" si="9"/>
        <v>37.09943842141751</v>
      </c>
      <c r="R557" s="16"/>
      <c r="S557" s="4"/>
    </row>
    <row r="558" spans="1:19" hidden="1">
      <c r="A558" s="51" t="s">
        <v>885</v>
      </c>
      <c r="B558" s="52" t="s">
        <v>464</v>
      </c>
      <c r="C558" s="53" t="s">
        <v>886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4024370</v>
      </c>
      <c r="J558" s="27">
        <v>0</v>
      </c>
      <c r="K558" s="27">
        <v>0</v>
      </c>
      <c r="L558" s="27">
        <v>0</v>
      </c>
      <c r="M558" s="27">
        <v>0</v>
      </c>
      <c r="N558" s="27">
        <v>0</v>
      </c>
      <c r="O558" s="27">
        <v>1493018.67</v>
      </c>
      <c r="P558" s="48">
        <v>0</v>
      </c>
      <c r="Q558" s="20">
        <f t="shared" si="9"/>
        <v>37.09943842141751</v>
      </c>
      <c r="R558" s="16"/>
      <c r="S558" s="4"/>
    </row>
    <row r="559" spans="1:19" s="15" customFormat="1" ht="36.75">
      <c r="A559" s="82" t="s">
        <v>887</v>
      </c>
      <c r="B559" s="83" t="s">
        <v>464</v>
      </c>
      <c r="C559" s="84" t="s">
        <v>888</v>
      </c>
      <c r="D559" s="24">
        <v>0</v>
      </c>
      <c r="E559" s="24">
        <v>0</v>
      </c>
      <c r="F559" s="24">
        <v>0</v>
      </c>
      <c r="G559" s="24">
        <v>0</v>
      </c>
      <c r="H559" s="24">
        <v>0</v>
      </c>
      <c r="I559" s="24">
        <v>34416145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28012145</v>
      </c>
      <c r="P559" s="81">
        <v>0</v>
      </c>
      <c r="Q559" s="30">
        <f t="shared" si="9"/>
        <v>81.392454035743981</v>
      </c>
      <c r="R559" s="32"/>
      <c r="S559" s="14"/>
    </row>
    <row r="560" spans="1:19" ht="36.75">
      <c r="A560" s="51" t="s">
        <v>889</v>
      </c>
      <c r="B560" s="52" t="s">
        <v>464</v>
      </c>
      <c r="C560" s="53" t="s">
        <v>890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19632181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18156181</v>
      </c>
      <c r="P560" s="48">
        <v>0</v>
      </c>
      <c r="Q560" s="20">
        <f t="shared" si="9"/>
        <v>92.481731907422812</v>
      </c>
      <c r="R560" s="16"/>
      <c r="S560" s="4"/>
    </row>
    <row r="561" spans="1:19" hidden="1">
      <c r="A561" s="51" t="s">
        <v>504</v>
      </c>
      <c r="B561" s="52" t="s">
        <v>464</v>
      </c>
      <c r="C561" s="53" t="s">
        <v>891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19632181</v>
      </c>
      <c r="J561" s="27"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18156181</v>
      </c>
      <c r="P561" s="48">
        <v>0</v>
      </c>
      <c r="Q561" s="20">
        <f t="shared" si="9"/>
        <v>92.481731907422812</v>
      </c>
      <c r="R561" s="16"/>
      <c r="S561" s="4"/>
    </row>
    <row r="562" spans="1:19" hidden="1">
      <c r="A562" s="51" t="s">
        <v>892</v>
      </c>
      <c r="B562" s="52" t="s">
        <v>464</v>
      </c>
      <c r="C562" s="53" t="s">
        <v>893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19632181</v>
      </c>
      <c r="J562" s="27">
        <v>0</v>
      </c>
      <c r="K562" s="27">
        <v>0</v>
      </c>
      <c r="L562" s="27">
        <v>0</v>
      </c>
      <c r="M562" s="27">
        <v>0</v>
      </c>
      <c r="N562" s="27">
        <v>0</v>
      </c>
      <c r="O562" s="27">
        <v>18156181</v>
      </c>
      <c r="P562" s="48">
        <v>0</v>
      </c>
      <c r="Q562" s="20">
        <f t="shared" si="9"/>
        <v>92.481731907422812</v>
      </c>
      <c r="R562" s="16"/>
      <c r="S562" s="4"/>
    </row>
    <row r="563" spans="1:19" ht="24.75" hidden="1">
      <c r="A563" s="51" t="s">
        <v>316</v>
      </c>
      <c r="B563" s="52" t="s">
        <v>464</v>
      </c>
      <c r="C563" s="53" t="s">
        <v>894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19632181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18156181</v>
      </c>
      <c r="P563" s="48">
        <v>0</v>
      </c>
      <c r="Q563" s="20">
        <f t="shared" si="9"/>
        <v>92.481731907422812</v>
      </c>
      <c r="R563" s="16"/>
      <c r="S563" s="4"/>
    </row>
    <row r="564" spans="1:19" ht="15" customHeight="1">
      <c r="A564" s="51" t="s">
        <v>895</v>
      </c>
      <c r="B564" s="52" t="s">
        <v>464</v>
      </c>
      <c r="C564" s="53" t="s">
        <v>896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14783964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9855964</v>
      </c>
      <c r="P564" s="48">
        <v>0</v>
      </c>
      <c r="Q564" s="20">
        <f t="shared" si="9"/>
        <v>66.66658549763784</v>
      </c>
      <c r="R564" s="16"/>
      <c r="S564" s="4"/>
    </row>
    <row r="565" spans="1:19">
      <c r="A565" s="51" t="s">
        <v>504</v>
      </c>
      <c r="B565" s="52" t="s">
        <v>464</v>
      </c>
      <c r="C565" s="53" t="s">
        <v>897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14783964</v>
      </c>
      <c r="J565" s="27">
        <v>0</v>
      </c>
      <c r="K565" s="27">
        <v>0</v>
      </c>
      <c r="L565" s="27">
        <v>0</v>
      </c>
      <c r="M565" s="27">
        <v>0</v>
      </c>
      <c r="N565" s="27">
        <v>0</v>
      </c>
      <c r="O565" s="27">
        <v>9855964</v>
      </c>
      <c r="P565" s="48">
        <v>0</v>
      </c>
      <c r="Q565" s="20">
        <f t="shared" si="9"/>
        <v>66.66658549763784</v>
      </c>
      <c r="R565" s="16"/>
      <c r="S565" s="4"/>
    </row>
    <row r="566" spans="1:19">
      <c r="A566" s="51" t="s">
        <v>408</v>
      </c>
      <c r="B566" s="52" t="s">
        <v>464</v>
      </c>
      <c r="C566" s="53" t="s">
        <v>898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14783964</v>
      </c>
      <c r="J566" s="27">
        <v>0</v>
      </c>
      <c r="K566" s="27">
        <v>0</v>
      </c>
      <c r="L566" s="27">
        <v>0</v>
      </c>
      <c r="M566" s="27">
        <v>0</v>
      </c>
      <c r="N566" s="27">
        <v>0</v>
      </c>
      <c r="O566" s="27">
        <v>9855964</v>
      </c>
      <c r="P566" s="48">
        <v>0</v>
      </c>
      <c r="Q566" s="20">
        <f t="shared" si="9"/>
        <v>66.66658549763784</v>
      </c>
      <c r="R566" s="16"/>
      <c r="S566" s="4"/>
    </row>
    <row r="567" spans="1:19" ht="12.95" hidden="1" customHeight="1" thickBot="1">
      <c r="A567" s="54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20"/>
      <c r="R567" s="3"/>
      <c r="S567" s="4"/>
    </row>
    <row r="568" spans="1:19" ht="14.25" customHeight="1">
      <c r="A568" s="56" t="s">
        <v>899</v>
      </c>
      <c r="B568" s="57">
        <v>450</v>
      </c>
      <c r="C568" s="58" t="s">
        <v>32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-24128372.309999999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67138615.730000004</v>
      </c>
      <c r="P568" s="60">
        <v>0</v>
      </c>
      <c r="Q568" s="20">
        <f t="shared" si="9"/>
        <v>-278.25588426524081</v>
      </c>
      <c r="R568" s="16"/>
      <c r="S568" s="4"/>
    </row>
    <row r="569" spans="1:19" ht="1.5" hidden="1" customHeight="1">
      <c r="A569" s="61"/>
      <c r="B569" s="62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20"/>
      <c r="R569" s="3"/>
      <c r="S569" s="4"/>
    </row>
    <row r="570" spans="1:19" hidden="1">
      <c r="A570" s="61"/>
      <c r="B570" s="61"/>
      <c r="C570" s="61"/>
      <c r="D570" s="64" t="s">
        <v>458</v>
      </c>
      <c r="E570" s="64" t="s">
        <v>458</v>
      </c>
      <c r="F570" s="64" t="s">
        <v>458</v>
      </c>
      <c r="G570" s="64" t="s">
        <v>458</v>
      </c>
      <c r="H570" s="64" t="s">
        <v>458</v>
      </c>
      <c r="I570" s="64"/>
      <c r="J570" s="64" t="s">
        <v>458</v>
      </c>
      <c r="K570" s="64" t="s">
        <v>458</v>
      </c>
      <c r="L570" s="64" t="s">
        <v>458</v>
      </c>
      <c r="M570" s="64" t="s">
        <v>458</v>
      </c>
      <c r="N570" s="64" t="s">
        <v>458</v>
      </c>
      <c r="O570" s="64"/>
      <c r="P570" s="64" t="s">
        <v>458</v>
      </c>
      <c r="Q570" s="20"/>
      <c r="R570" s="3"/>
      <c r="S570" s="4"/>
    </row>
    <row r="571" spans="1:19" s="15" customFormat="1">
      <c r="A571" s="85" t="s">
        <v>976</v>
      </c>
      <c r="B571" s="86"/>
      <c r="C571" s="86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30"/>
      <c r="R571" s="80"/>
      <c r="S571" s="14"/>
    </row>
    <row r="572" spans="1:19" s="15" customFormat="1" ht="13.5" customHeight="1">
      <c r="A572" s="21" t="s">
        <v>900</v>
      </c>
      <c r="B572" s="22" t="s">
        <v>901</v>
      </c>
      <c r="C572" s="75" t="s">
        <v>32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24128372.309999999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-67138615.730000004</v>
      </c>
      <c r="P572" s="76">
        <v>0</v>
      </c>
      <c r="Q572" s="30">
        <f t="shared" si="9"/>
        <v>-278.25588426524081</v>
      </c>
      <c r="R572" s="32"/>
      <c r="S572" s="14"/>
    </row>
    <row r="573" spans="1:19" ht="19.5" hidden="1" customHeight="1">
      <c r="A573" s="65" t="s">
        <v>902</v>
      </c>
      <c r="B573" s="25"/>
      <c r="C573" s="26"/>
      <c r="D573" s="26"/>
      <c r="E573" s="26"/>
      <c r="F573" s="26"/>
      <c r="G573" s="26"/>
      <c r="H573" s="26"/>
      <c r="I573" s="26"/>
      <c r="J573" s="66"/>
      <c r="K573" s="66"/>
      <c r="L573" s="66"/>
      <c r="M573" s="66"/>
      <c r="N573" s="66"/>
      <c r="O573" s="66"/>
      <c r="P573" s="67"/>
      <c r="Q573" s="20"/>
      <c r="R573" s="16"/>
      <c r="S573" s="4"/>
    </row>
    <row r="574" spans="1:19" ht="15" customHeight="1">
      <c r="A574" s="68" t="s">
        <v>903</v>
      </c>
      <c r="B574" s="69" t="s">
        <v>904</v>
      </c>
      <c r="C574" s="53" t="s">
        <v>32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27">
        <v>0</v>
      </c>
      <c r="O574" s="27">
        <v>36985683.109999999</v>
      </c>
      <c r="P574" s="48">
        <v>0</v>
      </c>
      <c r="Q574" s="20"/>
      <c r="R574" s="16"/>
      <c r="S574" s="4"/>
    </row>
    <row r="575" spans="1:19" ht="12.95" hidden="1" customHeight="1">
      <c r="A575" s="70" t="s">
        <v>905</v>
      </c>
      <c r="B575" s="2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39"/>
      <c r="Q575" s="20"/>
      <c r="R575" s="16"/>
      <c r="S575" s="4"/>
    </row>
    <row r="576" spans="1:19" ht="24.75">
      <c r="A576" s="71" t="s">
        <v>906</v>
      </c>
      <c r="B576" s="72" t="s">
        <v>904</v>
      </c>
      <c r="C576" s="73" t="s">
        <v>907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-32092000</v>
      </c>
      <c r="P576" s="48">
        <v>0</v>
      </c>
      <c r="Q576" s="20"/>
      <c r="R576" s="16"/>
      <c r="S576" s="4"/>
    </row>
    <row r="577" spans="1:19" ht="24.75">
      <c r="A577" s="71" t="s">
        <v>908</v>
      </c>
      <c r="B577" s="72" t="s">
        <v>904</v>
      </c>
      <c r="C577" s="73" t="s">
        <v>909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42092000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48">
        <v>0</v>
      </c>
      <c r="Q577" s="20">
        <f t="shared" si="9"/>
        <v>0</v>
      </c>
      <c r="R577" s="16"/>
      <c r="S577" s="4"/>
    </row>
    <row r="578" spans="1:19" ht="36.75" hidden="1">
      <c r="A578" s="71" t="s">
        <v>910</v>
      </c>
      <c r="B578" s="72" t="s">
        <v>904</v>
      </c>
      <c r="C578" s="73" t="s">
        <v>911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42092000</v>
      </c>
      <c r="J578" s="27"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48">
        <v>0</v>
      </c>
      <c r="Q578" s="20">
        <f t="shared" si="9"/>
        <v>0</v>
      </c>
      <c r="R578" s="16"/>
      <c r="S578" s="4"/>
    </row>
    <row r="579" spans="1:19" ht="24" customHeight="1">
      <c r="A579" s="71" t="s">
        <v>912</v>
      </c>
      <c r="B579" s="72" t="s">
        <v>904</v>
      </c>
      <c r="C579" s="73" t="s">
        <v>913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-42092000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-32092000</v>
      </c>
      <c r="P579" s="48">
        <v>0</v>
      </c>
      <c r="Q579" s="20">
        <f t="shared" si="9"/>
        <v>76.242516392663688</v>
      </c>
      <c r="R579" s="16"/>
      <c r="S579" s="4"/>
    </row>
    <row r="580" spans="1:19" ht="36.75" hidden="1">
      <c r="A580" s="71" t="s">
        <v>914</v>
      </c>
      <c r="B580" s="72" t="s">
        <v>904</v>
      </c>
      <c r="C580" s="73" t="s">
        <v>915</v>
      </c>
      <c r="D580" s="27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-42092000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-32092000</v>
      </c>
      <c r="P580" s="48">
        <v>0</v>
      </c>
      <c r="Q580" s="20">
        <f t="shared" si="9"/>
        <v>76.242516392663688</v>
      </c>
      <c r="R580" s="16"/>
      <c r="S580" s="4"/>
    </row>
    <row r="581" spans="1:19" ht="24.75" hidden="1">
      <c r="A581" s="71" t="s">
        <v>916</v>
      </c>
      <c r="B581" s="72" t="s">
        <v>904</v>
      </c>
      <c r="C581" s="73" t="s">
        <v>917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48">
        <v>0</v>
      </c>
      <c r="Q581" s="20" t="e">
        <f t="shared" si="9"/>
        <v>#DIV/0!</v>
      </c>
      <c r="R581" s="16"/>
      <c r="S581" s="4"/>
    </row>
    <row r="582" spans="1:19" ht="36.75" hidden="1">
      <c r="A582" s="71" t="s">
        <v>918</v>
      </c>
      <c r="B582" s="72" t="s">
        <v>904</v>
      </c>
      <c r="C582" s="73" t="s">
        <v>919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48">
        <v>0</v>
      </c>
      <c r="Q582" s="20" t="e">
        <f t="shared" si="9"/>
        <v>#DIV/0!</v>
      </c>
      <c r="R582" s="16"/>
      <c r="S582" s="4"/>
    </row>
    <row r="583" spans="1:19" ht="36.75">
      <c r="A583" s="71" t="s">
        <v>920</v>
      </c>
      <c r="B583" s="72" t="s">
        <v>904</v>
      </c>
      <c r="C583" s="73" t="s">
        <v>921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84000000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48">
        <v>0</v>
      </c>
      <c r="Q583" s="20">
        <f t="shared" si="9"/>
        <v>0</v>
      </c>
      <c r="R583" s="16"/>
      <c r="S583" s="4"/>
    </row>
    <row r="584" spans="1:19" ht="48.75" hidden="1">
      <c r="A584" s="71" t="s">
        <v>922</v>
      </c>
      <c r="B584" s="72" t="s">
        <v>904</v>
      </c>
      <c r="C584" s="73" t="s">
        <v>923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84000000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48">
        <v>0</v>
      </c>
      <c r="Q584" s="20">
        <f t="shared" si="9"/>
        <v>0</v>
      </c>
      <c r="R584" s="16"/>
      <c r="S584" s="4"/>
    </row>
    <row r="585" spans="1:19" ht="36.75" hidden="1">
      <c r="A585" s="71" t="s">
        <v>924</v>
      </c>
      <c r="B585" s="72" t="s">
        <v>904</v>
      </c>
      <c r="C585" s="73" t="s">
        <v>925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-84000000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48">
        <v>0</v>
      </c>
      <c r="Q585" s="20">
        <f t="shared" si="9"/>
        <v>0</v>
      </c>
      <c r="R585" s="16"/>
      <c r="S585" s="4"/>
    </row>
    <row r="586" spans="1:19" ht="48.75" hidden="1">
      <c r="A586" s="71" t="s">
        <v>926</v>
      </c>
      <c r="B586" s="72" t="s">
        <v>904</v>
      </c>
      <c r="C586" s="73" t="s">
        <v>927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-84000000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48">
        <v>0</v>
      </c>
      <c r="Q586" s="20">
        <f t="shared" ref="Q586:Q602" si="10">O586/I586*100</f>
        <v>0</v>
      </c>
      <c r="R586" s="16"/>
      <c r="S586" s="4"/>
    </row>
    <row r="587" spans="1:19" ht="24.75">
      <c r="A587" s="71" t="s">
        <v>928</v>
      </c>
      <c r="B587" s="72" t="s">
        <v>904</v>
      </c>
      <c r="C587" s="73" t="s">
        <v>929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69077683.109999999</v>
      </c>
      <c r="P587" s="48">
        <v>0</v>
      </c>
      <c r="Q587" s="20"/>
      <c r="R587" s="16"/>
      <c r="S587" s="4"/>
    </row>
    <row r="588" spans="1:19" ht="24.75" hidden="1">
      <c r="A588" s="71" t="s">
        <v>930</v>
      </c>
      <c r="B588" s="72" t="s">
        <v>904</v>
      </c>
      <c r="C588" s="73" t="s">
        <v>931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27">
        <v>0</v>
      </c>
      <c r="O588" s="27">
        <v>69077683.109999999</v>
      </c>
      <c r="P588" s="48">
        <v>0</v>
      </c>
      <c r="Q588" s="20"/>
      <c r="R588" s="16"/>
      <c r="S588" s="4"/>
    </row>
    <row r="589" spans="1:19" ht="72.75" hidden="1">
      <c r="A589" s="71" t="s">
        <v>932</v>
      </c>
      <c r="B589" s="72" t="s">
        <v>904</v>
      </c>
      <c r="C589" s="73" t="s">
        <v>933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69077683.109999999</v>
      </c>
      <c r="P589" s="48">
        <v>0</v>
      </c>
      <c r="Q589" s="20"/>
      <c r="R589" s="16"/>
      <c r="S589" s="4"/>
    </row>
    <row r="590" spans="1:19" ht="96.75" hidden="1">
      <c r="A590" s="71" t="s">
        <v>934</v>
      </c>
      <c r="B590" s="72" t="s">
        <v>904</v>
      </c>
      <c r="C590" s="73" t="s">
        <v>935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69077683.109999999</v>
      </c>
      <c r="P590" s="48">
        <v>0</v>
      </c>
      <c r="Q590" s="20"/>
      <c r="R590" s="16"/>
      <c r="S590" s="4"/>
    </row>
    <row r="591" spans="1:19" ht="24.75" hidden="1" customHeight="1">
      <c r="A591" s="68" t="s">
        <v>936</v>
      </c>
      <c r="B591" s="69" t="s">
        <v>937</v>
      </c>
      <c r="C591" s="53" t="s">
        <v>32</v>
      </c>
      <c r="D591" s="27">
        <v>0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48">
        <v>0</v>
      </c>
      <c r="Q591" s="20"/>
      <c r="R591" s="16"/>
      <c r="S591" s="4"/>
    </row>
    <row r="592" spans="1:19" ht="15" customHeight="1">
      <c r="A592" s="70" t="s">
        <v>905</v>
      </c>
      <c r="B592" s="2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39"/>
      <c r="Q592" s="20"/>
      <c r="R592" s="16"/>
      <c r="S592" s="4"/>
    </row>
    <row r="593" spans="1:19" ht="24.75" hidden="1" customHeight="1">
      <c r="A593" s="68" t="s">
        <v>938</v>
      </c>
      <c r="B593" s="69" t="s">
        <v>939</v>
      </c>
      <c r="C593" s="53" t="s">
        <v>32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24128372.309999999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-104124298.84</v>
      </c>
      <c r="P593" s="48">
        <v>0</v>
      </c>
      <c r="Q593" s="20">
        <f t="shared" si="10"/>
        <v>-431.54298807319765</v>
      </c>
      <c r="R593" s="16"/>
      <c r="S593" s="4"/>
    </row>
    <row r="594" spans="1:19" ht="24.75">
      <c r="A594" s="71" t="s">
        <v>940</v>
      </c>
      <c r="B594" s="72" t="s">
        <v>939</v>
      </c>
      <c r="C594" s="73" t="s">
        <v>941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24128372.309999999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-104124298.84</v>
      </c>
      <c r="P594" s="48">
        <v>0</v>
      </c>
      <c r="Q594" s="20">
        <f t="shared" si="10"/>
        <v>-431.54298807319765</v>
      </c>
      <c r="R594" s="16"/>
      <c r="S594" s="4"/>
    </row>
    <row r="595" spans="1:19" ht="15" customHeight="1">
      <c r="A595" s="68" t="s">
        <v>942</v>
      </c>
      <c r="B595" s="69" t="s">
        <v>943</v>
      </c>
      <c r="C595" s="53" t="s">
        <v>32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-1442957091.51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-986086692.02999997</v>
      </c>
      <c r="P595" s="48">
        <v>0</v>
      </c>
      <c r="Q595" s="20">
        <f t="shared" si="10"/>
        <v>68.337908163166347</v>
      </c>
      <c r="R595" s="16"/>
      <c r="S595" s="4"/>
    </row>
    <row r="596" spans="1:19" hidden="1">
      <c r="A596" s="71" t="s">
        <v>944</v>
      </c>
      <c r="B596" s="72" t="s">
        <v>943</v>
      </c>
      <c r="C596" s="73" t="s">
        <v>945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-1442957091.51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-986086692.02999997</v>
      </c>
      <c r="P596" s="48">
        <v>0</v>
      </c>
      <c r="Q596" s="20">
        <f t="shared" si="10"/>
        <v>68.337908163166347</v>
      </c>
      <c r="R596" s="16"/>
      <c r="S596" s="4"/>
    </row>
    <row r="597" spans="1:19" hidden="1">
      <c r="A597" s="71" t="s">
        <v>946</v>
      </c>
      <c r="B597" s="72" t="s">
        <v>943</v>
      </c>
      <c r="C597" s="73" t="s">
        <v>947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-1442957091.51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-986086692.02999997</v>
      </c>
      <c r="P597" s="48">
        <v>0</v>
      </c>
      <c r="Q597" s="20">
        <f t="shared" si="10"/>
        <v>68.337908163166347</v>
      </c>
      <c r="R597" s="16"/>
      <c r="S597" s="4"/>
    </row>
    <row r="598" spans="1:19" ht="24.75" hidden="1">
      <c r="A598" s="71" t="s">
        <v>948</v>
      </c>
      <c r="B598" s="72" t="s">
        <v>943</v>
      </c>
      <c r="C598" s="73" t="s">
        <v>949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-1442957091.51</v>
      </c>
      <c r="J598" s="27">
        <v>0</v>
      </c>
      <c r="K598" s="27">
        <v>0</v>
      </c>
      <c r="L598" s="27">
        <v>0</v>
      </c>
      <c r="M598" s="27">
        <v>0</v>
      </c>
      <c r="N598" s="27">
        <v>0</v>
      </c>
      <c r="O598" s="27">
        <v>-986086692.02999997</v>
      </c>
      <c r="P598" s="48">
        <v>0</v>
      </c>
      <c r="Q598" s="20">
        <f t="shared" si="10"/>
        <v>68.337908163166347</v>
      </c>
      <c r="R598" s="16"/>
      <c r="S598" s="4"/>
    </row>
    <row r="599" spans="1:19" ht="24.75" hidden="1">
      <c r="A599" s="71" t="s">
        <v>950</v>
      </c>
      <c r="B599" s="72" t="s">
        <v>943</v>
      </c>
      <c r="C599" s="73" t="s">
        <v>951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-1442957091.51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-986086692.02999997</v>
      </c>
      <c r="P599" s="48">
        <v>0</v>
      </c>
      <c r="Q599" s="20">
        <f t="shared" si="10"/>
        <v>68.337908163166347</v>
      </c>
      <c r="R599" s="16"/>
      <c r="S599" s="4"/>
    </row>
    <row r="600" spans="1:19" ht="24.75" hidden="1">
      <c r="A600" s="71" t="s">
        <v>952</v>
      </c>
      <c r="B600" s="72" t="s">
        <v>943</v>
      </c>
      <c r="C600" s="73" t="s">
        <v>953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48">
        <v>0</v>
      </c>
      <c r="Q600" s="20" t="e">
        <f t="shared" si="10"/>
        <v>#DIV/0!</v>
      </c>
      <c r="R600" s="16"/>
      <c r="S600" s="4"/>
    </row>
    <row r="601" spans="1:19" ht="24.75" hidden="1">
      <c r="A601" s="71" t="s">
        <v>954</v>
      </c>
      <c r="B601" s="72" t="s">
        <v>943</v>
      </c>
      <c r="C601" s="73" t="s">
        <v>955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48">
        <v>0</v>
      </c>
      <c r="Q601" s="20" t="e">
        <f t="shared" si="10"/>
        <v>#DIV/0!</v>
      </c>
      <c r="R601" s="16"/>
      <c r="S601" s="4"/>
    </row>
    <row r="602" spans="1:19" ht="14.25" customHeight="1">
      <c r="A602" s="68" t="s">
        <v>956</v>
      </c>
      <c r="B602" s="69" t="s">
        <v>957</v>
      </c>
      <c r="C602" s="53" t="s">
        <v>32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1467085463.8199999</v>
      </c>
      <c r="J602" s="27">
        <v>0</v>
      </c>
      <c r="K602" s="27">
        <v>0</v>
      </c>
      <c r="L602" s="27">
        <v>0</v>
      </c>
      <c r="M602" s="27">
        <v>0</v>
      </c>
      <c r="N602" s="27">
        <v>0</v>
      </c>
      <c r="O602" s="27">
        <v>881962393.19000006</v>
      </c>
      <c r="P602" s="48">
        <v>0</v>
      </c>
      <c r="Q602" s="20">
        <f t="shared" si="10"/>
        <v>60.116633620889729</v>
      </c>
      <c r="R602" s="16"/>
      <c r="S602" s="4"/>
    </row>
    <row r="603" spans="1:19" hidden="1">
      <c r="A603" s="11" t="s">
        <v>958</v>
      </c>
      <c r="B603" s="12" t="s">
        <v>957</v>
      </c>
      <c r="C603" s="10" t="s">
        <v>959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1467085463.8199999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881962393.19000006</v>
      </c>
      <c r="P603" s="9">
        <v>0</v>
      </c>
      <c r="Q603" s="8">
        <v>881962393.19000006</v>
      </c>
      <c r="R603" s="6"/>
      <c r="S603" s="4"/>
    </row>
    <row r="604" spans="1:19" hidden="1">
      <c r="A604" s="11" t="s">
        <v>960</v>
      </c>
      <c r="B604" s="12" t="s">
        <v>957</v>
      </c>
      <c r="C604" s="10" t="s">
        <v>961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1467085463.8199999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881962393.19000006</v>
      </c>
      <c r="P604" s="9">
        <v>0</v>
      </c>
      <c r="Q604" s="8">
        <v>881962393.19000006</v>
      </c>
      <c r="R604" s="6"/>
      <c r="S604" s="4"/>
    </row>
    <row r="605" spans="1:19" hidden="1">
      <c r="A605" s="11" t="s">
        <v>962</v>
      </c>
      <c r="B605" s="12" t="s">
        <v>957</v>
      </c>
      <c r="C605" s="10" t="s">
        <v>963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1467085463.8199999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881962393.19000006</v>
      </c>
      <c r="P605" s="9">
        <v>0</v>
      </c>
      <c r="Q605" s="8">
        <v>881962393.19000006</v>
      </c>
      <c r="R605" s="6"/>
      <c r="S605" s="4"/>
    </row>
    <row r="606" spans="1:19" ht="23.25" hidden="1">
      <c r="A606" s="11" t="s">
        <v>964</v>
      </c>
      <c r="B606" s="12" t="s">
        <v>957</v>
      </c>
      <c r="C606" s="10" t="s">
        <v>965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1467085463.8199999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881962393.19000006</v>
      </c>
      <c r="P606" s="9">
        <v>0</v>
      </c>
      <c r="Q606" s="8">
        <v>881962393.19000006</v>
      </c>
      <c r="R606" s="6"/>
      <c r="S606" s="4"/>
    </row>
    <row r="607" spans="1:19" ht="23.25" hidden="1">
      <c r="A607" s="11" t="s">
        <v>966</v>
      </c>
      <c r="B607" s="12" t="s">
        <v>957</v>
      </c>
      <c r="C607" s="10" t="s">
        <v>967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9">
        <v>0</v>
      </c>
      <c r="Q607" s="8">
        <v>0</v>
      </c>
      <c r="R607" s="6"/>
      <c r="S607" s="4"/>
    </row>
    <row r="608" spans="1:19" ht="23.25" hidden="1">
      <c r="A608" s="11" t="s">
        <v>968</v>
      </c>
      <c r="B608" s="12" t="s">
        <v>957</v>
      </c>
      <c r="C608" s="10" t="s">
        <v>969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9">
        <v>0</v>
      </c>
      <c r="Q608" s="8">
        <v>0</v>
      </c>
      <c r="R608" s="6"/>
      <c r="S608" s="4"/>
    </row>
    <row r="609" spans="1:17" ht="2.25" customHeight="1"/>
    <row r="610" spans="1:17" s="18" customFormat="1" ht="24.75" customHeight="1">
      <c r="A610" s="89" t="s">
        <v>978</v>
      </c>
      <c r="B610" s="89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1:17" s="18" customFormat="1">
      <c r="A611" s="17" t="s">
        <v>977</v>
      </c>
      <c r="B611" s="17"/>
      <c r="C611" s="17"/>
      <c r="D611" s="17"/>
      <c r="E611" s="17"/>
    </row>
    <row r="612" spans="1:17" s="18" customFormat="1">
      <c r="A612" s="17"/>
      <c r="B612" s="17"/>
      <c r="C612" s="17"/>
      <c r="D612" s="17"/>
      <c r="E612" s="17"/>
    </row>
  </sheetData>
  <mergeCells count="15">
    <mergeCell ref="A610:Q610"/>
    <mergeCell ref="I1:Q1"/>
    <mergeCell ref="A3:Q3"/>
    <mergeCell ref="B2:F2"/>
    <mergeCell ref="J5:P6"/>
    <mergeCell ref="A226:A227"/>
    <mergeCell ref="B226:B227"/>
    <mergeCell ref="C226:C227"/>
    <mergeCell ref="D226:I226"/>
    <mergeCell ref="J226:P226"/>
    <mergeCell ref="A5:A6"/>
    <mergeCell ref="B5:B6"/>
    <mergeCell ref="C5:C6"/>
    <mergeCell ref="D5:I6"/>
    <mergeCell ref="Q5:Q6"/>
  </mergeCells>
  <pageMargins left="0.36" right="0.18" top="0.23622047244094491" bottom="0.28999999999999998" header="0" footer="0"/>
  <pageSetup paperSize="9" scale="89" fitToHeight="5" orientation="portrait" r:id="rId1"/>
  <headerFooter>
    <evenFooter>&amp;R&amp;D СТР. &amp;P</evenFooter>
  </headerFooter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BA02F96-5022-4963-8F11-6686EEBE18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Информация на 01.10.2019</vt:lpstr>
      <vt:lpstr>'Информация на 01.10.2019'!Заголовки_для_печати</vt:lpstr>
      <vt:lpstr>'Информация на 01.10.2019'!Область_печати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2019-12-10T06:41:49Z</cp:lastPrinted>
  <dcterms:created xsi:type="dcterms:W3CDTF">2019-10-21T06:31:22Z</dcterms:created>
  <dcterms:modified xsi:type="dcterms:W3CDTF">2019-12-23T07:13:23Z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2019 года.xlsx</vt:lpwstr>
  </property>
  <property fmtid="{D5CDD505-2E9C-101B-9397-08002B2CF9AE}" pid="3" name="Название отчета">
    <vt:lpwstr>792_24170000 Устьянский район_0503317M_сентябрь 2019 года.xlsx</vt:lpwstr>
  </property>
  <property fmtid="{D5CDD505-2E9C-101B-9397-08002B2CF9AE}" pid="4" name="Версия клиента">
    <vt:lpwstr>18.2.9.30026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bud-inna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