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Отчет на 01.10.2019" sheetId="2" r:id="rId1"/>
  </sheets>
  <definedNames>
    <definedName name="_xlnm.Print_Titles" localSheetId="0">'Отчет на 01.10.2019'!$5:$7</definedName>
    <definedName name="_xlnm.Print_Area" localSheetId="0">'Отчет на 01.10.2019'!$A$1:$Q$615</definedName>
  </definedNames>
  <calcPr calcId="124519"/>
</workbook>
</file>

<file path=xl/calcChain.xml><?xml version="1.0" encoding="utf-8"?>
<calcChain xmlns="http://schemas.openxmlformats.org/spreadsheetml/2006/main">
  <c r="Q137" i="2"/>
  <c r="Q568"/>
  <c r="Q328"/>
  <c r="Q329"/>
  <c r="Q330"/>
  <c r="Q331"/>
  <c r="Q332"/>
  <c r="Q333"/>
  <c r="Q334"/>
  <c r="Q336"/>
  <c r="Q337"/>
  <c r="Q338"/>
  <c r="Q10"/>
  <c r="Q11"/>
  <c r="Q12"/>
  <c r="Q13"/>
  <c r="Q14"/>
  <c r="Q15"/>
  <c r="Q16"/>
  <c r="Q18"/>
  <c r="Q19"/>
  <c r="Q20"/>
  <c r="Q21"/>
  <c r="Q22"/>
  <c r="Q23"/>
  <c r="Q24"/>
  <c r="Q25"/>
  <c r="Q28"/>
  <c r="Q29"/>
  <c r="Q30"/>
  <c r="Q32"/>
  <c r="Q33"/>
  <c r="Q34"/>
  <c r="Q35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7"/>
  <c r="Q58"/>
  <c r="Q59"/>
  <c r="Q60"/>
  <c r="Q66"/>
  <c r="Q67"/>
  <c r="Q68"/>
  <c r="Q69"/>
  <c r="Q70"/>
  <c r="Q71"/>
  <c r="Q72"/>
  <c r="Q73"/>
  <c r="Q74"/>
  <c r="Q75"/>
  <c r="Q76"/>
  <c r="Q77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8"/>
  <c r="Q119"/>
  <c r="Q120"/>
  <c r="Q121"/>
  <c r="Q122"/>
  <c r="Q123"/>
  <c r="Q124"/>
  <c r="Q125"/>
  <c r="Q126"/>
  <c r="Q129"/>
  <c r="Q131"/>
  <c r="Q132"/>
  <c r="Q133"/>
  <c r="Q134"/>
  <c r="Q138"/>
  <c r="Q139"/>
  <c r="Q140"/>
  <c r="Q141"/>
  <c r="Q142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5"/>
  <c r="Q226"/>
  <c r="Q227"/>
  <c r="Q228"/>
  <c r="Q229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5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427"/>
  <c r="Q428"/>
  <c r="Q429"/>
  <c r="Q430"/>
  <c r="Q431"/>
  <c r="Q432"/>
  <c r="Q433"/>
  <c r="Q434"/>
  <c r="Q435"/>
  <c r="Q436"/>
  <c r="Q437"/>
  <c r="Q438"/>
  <c r="Q439"/>
  <c r="Q440"/>
  <c r="Q441"/>
  <c r="Q442"/>
  <c r="Q443"/>
  <c r="Q444"/>
  <c r="Q445"/>
  <c r="Q446"/>
  <c r="Q447"/>
  <c r="Q448"/>
  <c r="Q449"/>
  <c r="Q450"/>
  <c r="Q451"/>
  <c r="Q452"/>
  <c r="Q453"/>
  <c r="Q454"/>
  <c r="Q455"/>
  <c r="Q456"/>
  <c r="Q457"/>
  <c r="Q458"/>
  <c r="Q459"/>
  <c r="Q460"/>
  <c r="Q461"/>
  <c r="Q462"/>
  <c r="Q463"/>
  <c r="Q464"/>
  <c r="Q465"/>
  <c r="Q466"/>
  <c r="Q467"/>
  <c r="Q468"/>
  <c r="Q469"/>
  <c r="Q470"/>
  <c r="Q471"/>
  <c r="Q472"/>
  <c r="Q473"/>
  <c r="Q474"/>
  <c r="Q475"/>
  <c r="Q476"/>
  <c r="Q477"/>
  <c r="Q478"/>
  <c r="Q479"/>
  <c r="Q480"/>
  <c r="Q481"/>
  <c r="Q482"/>
  <c r="Q483"/>
  <c r="Q484"/>
  <c r="Q485"/>
  <c r="Q486"/>
  <c r="Q487"/>
  <c r="Q488"/>
  <c r="Q489"/>
  <c r="Q490"/>
  <c r="Q491"/>
  <c r="Q492"/>
  <c r="Q493"/>
  <c r="Q494"/>
  <c r="Q495"/>
  <c r="Q496"/>
  <c r="Q497"/>
  <c r="Q498"/>
  <c r="Q499"/>
  <c r="Q500"/>
  <c r="Q501"/>
  <c r="Q502"/>
  <c r="Q503"/>
  <c r="Q504"/>
  <c r="Q505"/>
  <c r="Q506"/>
  <c r="Q507"/>
  <c r="Q508"/>
  <c r="Q509"/>
  <c r="Q510"/>
  <c r="Q511"/>
  <c r="Q512"/>
  <c r="Q513"/>
  <c r="Q514"/>
  <c r="Q515"/>
  <c r="Q516"/>
  <c r="Q517"/>
  <c r="Q518"/>
  <c r="Q519"/>
  <c r="Q520"/>
  <c r="Q521"/>
  <c r="Q522"/>
  <c r="Q523"/>
  <c r="Q524"/>
  <c r="Q525"/>
  <c r="Q526"/>
  <c r="Q527"/>
  <c r="Q528"/>
  <c r="Q529"/>
  <c r="Q530"/>
  <c r="Q531"/>
  <c r="Q532"/>
  <c r="Q533"/>
  <c r="Q534"/>
  <c r="Q535"/>
  <c r="Q536"/>
  <c r="Q537"/>
  <c r="Q538"/>
  <c r="Q539"/>
  <c r="Q540"/>
  <c r="Q541"/>
  <c r="Q542"/>
  <c r="Q543"/>
  <c r="Q544"/>
  <c r="Q545"/>
  <c r="Q546"/>
  <c r="Q547"/>
  <c r="Q548"/>
  <c r="Q549"/>
  <c r="Q550"/>
  <c r="Q551"/>
  <c r="Q552"/>
  <c r="Q553"/>
  <c r="Q554"/>
  <c r="Q555"/>
  <c r="Q556"/>
  <c r="Q557"/>
  <c r="Q558"/>
  <c r="Q559"/>
  <c r="Q560"/>
  <c r="Q561"/>
  <c r="Q562"/>
  <c r="Q563"/>
  <c r="Q564"/>
  <c r="Q565"/>
  <c r="Q566"/>
  <c r="Q572"/>
  <c r="Q577"/>
  <c r="Q578"/>
  <c r="Q579"/>
  <c r="Q580"/>
  <c r="Q581"/>
  <c r="Q582"/>
  <c r="Q583"/>
  <c r="Q584"/>
  <c r="Q585"/>
  <c r="Q586"/>
  <c r="Q593"/>
  <c r="Q594"/>
  <c r="Q595"/>
  <c r="Q596"/>
  <c r="Q597"/>
  <c r="Q598"/>
  <c r="Q599"/>
  <c r="Q600"/>
  <c r="Q601"/>
  <c r="Q602"/>
  <c r="Q8"/>
</calcChain>
</file>

<file path=xl/sharedStrings.xml><?xml version="1.0" encoding="utf-8"?>
<sst xmlns="http://schemas.openxmlformats.org/spreadsheetml/2006/main" count="1839" uniqueCount="979">
  <si>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</si>
  <si>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</si>
  <si>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</si>
  <si>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</si>
  <si>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</si>
  <si>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</si>
  <si>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</si>
  <si>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</si>
  <si>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</si>
  <si>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</si>
  <si>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</si>
  <si>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</si>
  <si>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</si>
  <si>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</si>
  <si>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</si>
  <si>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5</t>
  </si>
  <si>
    <t>8</t>
  </si>
  <si>
    <t>9</t>
  </si>
  <si>
    <t>10</t>
  </si>
  <si>
    <t>11</t>
  </si>
  <si>
    <t>12</t>
  </si>
  <si>
    <t>13</t>
  </si>
  <si>
    <t>21</t>
  </si>
  <si>
    <t>22</t>
  </si>
  <si>
    <t>23</t>
  </si>
  <si>
    <t>24</t>
  </si>
  <si>
    <t>25</t>
  </si>
  <si>
    <t>26</t>
  </si>
  <si>
    <t>29</t>
  </si>
  <si>
    <t>Доходы бюджета - ИТОГО</t>
  </si>
  <si>
    <t>010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</si>
  <si>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</si>
  <si>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</si>
  <si>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</si>
  <si>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</si>
  <si>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</si>
  <si>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</si>
  <si>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</si>
  <si>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</si>
  <si>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</si>
  <si>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</si>
  <si>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</si>
  <si>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</si>
  <si>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</si>
  <si>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</si>
  <si>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</si>
  <si>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</si>
  <si>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</si>
  <si>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 xml:space="preserve"> 000 1010205001 0000 110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</si>
  <si>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</si>
  <si>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</si>
  <si>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</si>
  <si>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</si>
  <si>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</si>
  <si>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</si>
  <si>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</si>
  <si>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</si>
  <si>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</si>
  <si>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</si>
  <si>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</si>
  <si>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</si>
  <si>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</si>
  <si>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</si>
  <si>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</si>
  <si>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</si>
  <si>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</si>
  <si>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</si>
  <si>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</si>
  <si>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</si>
  <si>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</si>
  <si>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</si>
  <si>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</si>
  <si>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</si>
  <si>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</si>
  <si>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</si>
  <si>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</si>
  <si>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</si>
  <si>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</si>
  <si>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</si>
  <si>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</si>
  <si>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</si>
  <si>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</si>
  <si>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</si>
  <si>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</si>
  <si>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</si>
  <si>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</si>
  <si>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</si>
  <si>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</si>
  <si>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</si>
  <si>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</si>
  <si>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</si>
  <si>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</si>
  <si>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</si>
  <si>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</si>
  <si>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</si>
  <si>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</si>
  <si>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</si>
  <si>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</si>
  <si>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</si>
  <si>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</si>
  <si>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</si>
  <si>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</si>
  <si>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</si>
  <si>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</si>
  <si>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</si>
  <si>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</si>
  <si>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</si>
  <si>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</si>
  <si>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</si>
  <si>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</si>
  <si>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</si>
  <si>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</si>
  <si>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</si>
  <si>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</si>
  <si>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</si>
  <si>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</si>
  <si>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</si>
  <si>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</si>
  <si>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</si>
  <si>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</si>
  <si>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</si>
  <si>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</si>
  <si>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</si>
  <si>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</si>
  <si>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</si>
  <si>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Налоги на имущество</t>
  </si>
  <si>
    <t xml:space="preserve"> 000 1090400000 0000 110</t>
  </si>
  <si>
    <t xml:space="preserve">  Земельный налог (по обязательствам, возникшим до 1 января 2006 года)</t>
  </si>
  <si>
    <t xml:space="preserve"> 000 1090405000 0000 110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</si>
  <si>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</si>
  <si>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 xml:space="preserve"> 000 1090405310 0000 110</t>
  </si>
  <si>
    <t xml:space="preserve">  Земельный налог (по обязательствам, возникшим до 1 января 2006 года), мобилизуемый на территориях городских поселений</t>
  </si>
  <si>
    <t xml:space="preserve"> 000 1090405313 0000 110</t>
  </si>
  <si>
    <t xml:space="preserve">  Прочие налоги и сборы (по отмененным местным налогам и сборам)</t>
  </si>
  <si>
    <t xml:space="preserve"> 000 1090700000 0000 110</t>
  </si>
  <si>
    <t xml:space="preserve"> 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</si>
  <si>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 000 1090703000 0000 110</t>
  </si>
  <si>
    <t xml:space="preserve"> 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</si>
  <si>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 xml:space="preserve"> 000 1090703305 0000 110</t>
  </si>
  <si>
    <t xml:space="preserve">  Прочие местные налоги и сборы</t>
  </si>
  <si>
    <t xml:space="preserve"> 000 1090705000 0000 110</t>
  </si>
  <si>
    <t xml:space="preserve">  Прочие местные налоги и сборы, мобилизуемые на территориях муниципальных районов</t>
  </si>
  <si>
    <t xml:space="preserve"> 000 1090705305 0000 110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</si>
  <si>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</si>
  <si>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</si>
  <si>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</si>
  <si>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</si>
  <si>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</si>
  <si>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</si>
  <si>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</si>
  <si>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</si>
  <si>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</si>
  <si>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</si>
  <si>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</si>
  <si>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</si>
  <si>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</si>
  <si>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</si>
  <si>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</si>
  <si>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</si>
  <si>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</si>
  <si>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000 1110502513 0000 120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</si>
  <si>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</si>
  <si>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</si>
  <si>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</si>
  <si>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</si>
  <si>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</si>
  <si>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 xml:space="preserve"> 000 1110507510 0000 120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</si>
  <si>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</si>
  <si>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</si>
  <si>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</si>
  <si>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</si>
  <si>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</si>
  <si>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</si>
  <si>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</si>
  <si>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</si>
  <si>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</si>
  <si>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</si>
  <si>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</si>
  <si>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</si>
  <si>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</si>
  <si>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</si>
  <si>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</si>
  <si>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</si>
  <si>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</si>
  <si>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</si>
  <si>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</si>
  <si>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</si>
  <si>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</si>
  <si>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</si>
  <si>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</si>
  <si>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</si>
  <si>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</si>
  <si>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</si>
  <si>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</si>
  <si>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</si>
  <si>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</si>
  <si>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</si>
  <si>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</si>
  <si>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</si>
  <si>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</si>
  <si>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</si>
  <si>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</si>
  <si>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</si>
  <si>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Прочие доходы от оказания платных услуг (работ) получателями средств бюджетов городских поселений</t>
  </si>
  <si>
    <t xml:space="preserve"> 000 1130199513 0000 130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</si>
  <si>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</si>
  <si>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</si>
  <si>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</si>
  <si>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</si>
  <si>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</si>
  <si>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</si>
  <si>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</si>
  <si>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</si>
  <si>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Прочие доходы от компенсации затрат бюджетов городских поселений</t>
  </si>
  <si>
    <t xml:space="preserve"> 000 1130299513 0000 130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</si>
  <si>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</si>
  <si>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</si>
  <si>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</si>
  <si>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</si>
  <si>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</si>
  <si>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</si>
  <si>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</si>
  <si>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</si>
  <si>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</si>
  <si>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000 1140205010 0000 410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</si>
  <si>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</si>
  <si>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000 1140205310 0000 410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</si>
  <si>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</si>
  <si>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000 1140205010 0000 440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</si>
  <si>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</si>
  <si>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000 1140205310 0000 440</t>
  </si>
  <si>
    <t xml:space="preserve">  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</si>
  <si>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000 1140205013 0000 410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</si>
  <si>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</si>
  <si>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000 1140205313 0000 410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</si>
  <si>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</si>
  <si>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</si>
  <si>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</si>
  <si>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</si>
  <si>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</si>
  <si>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</si>
  <si>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</si>
  <si>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</si>
  <si>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</si>
  <si>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</si>
  <si>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</si>
  <si>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</si>
  <si>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</si>
  <si>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</si>
  <si>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</si>
  <si>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</si>
  <si>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</si>
  <si>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</si>
  <si>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</si>
  <si>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</si>
  <si>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</si>
  <si>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</si>
  <si>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</si>
  <si>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</si>
  <si>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</si>
  <si>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</si>
  <si>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нарушение бюджетного законодательства Российской Федерации</t>
  </si>
  <si>
    <t xml:space="preserve"> 000 1161800000 0000 140</t>
  </si>
  <si>
    <t xml:space="preserve">  Денежные взыскания (штрафы) за нарушение бюджетного законодательства (в части бюджетов муниципальных районов)</t>
  </si>
  <si>
    <t xml:space="preserve"> 000 1161805005 0000 140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</si>
  <si>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</si>
  <si>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 000 1162100000 0000 140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</si>
  <si>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</si>
  <si>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 xml:space="preserve"> 000 1162105005 0000 140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</si>
  <si>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</si>
  <si>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</si>
  <si>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</si>
  <si>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</si>
  <si>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</si>
  <si>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</si>
  <si>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</si>
  <si>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</si>
  <si>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</si>
  <si>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</si>
  <si>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</si>
  <si>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</si>
  <si>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</si>
  <si>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</si>
  <si>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</si>
  <si>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</si>
  <si>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</si>
  <si>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 xml:space="preserve"> 000 1163305010 0000 140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</si>
  <si>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</si>
  <si>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 xml:space="preserve"> 000 1163305013 0000 140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</si>
  <si>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</si>
  <si>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</si>
  <si>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</si>
  <si>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</si>
  <si>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</si>
  <si>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</si>
  <si>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</si>
  <si>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000 1169005010 0000 140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</si>
  <si>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</si>
  <si>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</si>
  <si>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</si>
  <si>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</si>
  <si>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</si>
  <si>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</si>
  <si>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Невыясненные поступления, зачисляемые в бюджеты сельских поселений</t>
  </si>
  <si>
    <t xml:space="preserve"> 000 1170105010 0000 180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</si>
  <si>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</si>
  <si>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</si>
  <si>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городских поселений</t>
  </si>
  <si>
    <t xml:space="preserve"> 000 1170505013 0000 180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</si>
  <si>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</si>
  <si>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</si>
  <si>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</si>
  <si>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</si>
  <si>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</si>
  <si>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</si>
  <si>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</si>
  <si>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</si>
  <si>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</t>
  </si>
  <si>
    <t xml:space="preserve"> 000 2021500105 0000 150</t>
  </si>
  <si>
    <t xml:space="preserve">  Дотации бюджетам сельских поселений на выравнивание бюджетной обеспеченности</t>
  </si>
  <si>
    <t xml:space="preserve"> 000 2021500110 0000 150</t>
  </si>
  <si>
    <t xml:space="preserve">  Дотации бюджетам городских поселений на выравнивание бюджетной обеспеченности</t>
  </si>
  <si>
    <t xml:space="preserve"> 000 2021500113 0000 150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</si>
  <si>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</si>
  <si>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</si>
  <si>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</si>
  <si>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</si>
  <si>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</si>
  <si>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000 2022021605 0000 150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</si>
  <si>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</si>
  <si>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000 2022021613 0000 150</t>
  </si>
  <si>
    <t xml:space="preserve">  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</si>
  <si>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000 2022509700 0000 150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</si>
  <si>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</si>
  <si>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000 2022509705 0000 150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</si>
  <si>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</si>
  <si>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</si>
  <si>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</si>
  <si>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</si>
  <si>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</si>
  <si>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</si>
  <si>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</si>
  <si>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</si>
  <si>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Субсидия бюджетам на поддержку отрасли культуры</t>
  </si>
  <si>
    <t xml:space="preserve"> 000 2022551900 0000 150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</si>
  <si>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</si>
  <si>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</si>
  <si>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</si>
  <si>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</si>
  <si>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муниципальных районов на реализацию программ формирования современной городской среды</t>
  </si>
  <si>
    <t xml:space="preserve"> 000 2022555505 0000 150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</si>
  <si>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</si>
  <si>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</si>
  <si>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</si>
  <si>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</si>
  <si>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Субсидии бюджетам на обеспечение устойчивого развития сельских территорий</t>
  </si>
  <si>
    <t xml:space="preserve"> 000 2022556700 0000 150</t>
  </si>
  <si>
    <t xml:space="preserve">  Субсидии бюджетам муниципальных районов на обеспечение устойчивого развития сельских территорий</t>
  </si>
  <si>
    <t xml:space="preserve"> 000 2022556705 0000 150</t>
  </si>
  <si>
    <t xml:space="preserve">  Субсидии бюджетам сельских поселений на обеспечение устойчивого развития сельских территорий</t>
  </si>
  <si>
    <t xml:space="preserve"> 000 2022556710 0000 150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</si>
  <si>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</si>
  <si>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</si>
  <si>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</si>
  <si>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</si>
  <si>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</si>
  <si>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</si>
  <si>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Прочие субсидии бюджетам городских поселений</t>
  </si>
  <si>
    <t xml:space="preserve"> 000 2022999913 0000 150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</si>
  <si>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</si>
  <si>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</si>
  <si>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</si>
  <si>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</si>
  <si>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</si>
  <si>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</si>
  <si>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</si>
  <si>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</si>
  <si>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</si>
  <si>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</si>
  <si>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</si>
  <si>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</si>
  <si>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</si>
  <si>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</si>
  <si>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</si>
  <si>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</si>
  <si>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</si>
  <si>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</si>
  <si>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</si>
  <si>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</si>
  <si>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</si>
  <si>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</si>
  <si>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</si>
  <si>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</si>
  <si>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</si>
  <si>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 xml:space="preserve"> 000 2023511813 0000 150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</si>
  <si>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</si>
  <si>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</si>
  <si>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</si>
  <si>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</si>
  <si>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</si>
  <si>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</si>
  <si>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</si>
  <si>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</si>
  <si>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</si>
  <si>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</si>
  <si>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</si>
  <si>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</si>
  <si>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</si>
  <si>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</si>
  <si>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</si>
  <si>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</si>
  <si>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</si>
  <si>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</si>
  <si>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</si>
  <si>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</si>
  <si>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</si>
  <si>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000 2024001413 0000 150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</si>
  <si>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</si>
  <si>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</si>
  <si>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</si>
  <si>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</si>
  <si>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</si>
  <si>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</si>
  <si>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Прочие межбюджетные трансферты, передаваемые бюджетам городских поселений</t>
  </si>
  <si>
    <t xml:space="preserve"> 000 2024999913 0000 150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</si>
  <si>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</si>
  <si>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</si>
  <si>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</si>
  <si>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</si>
  <si>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 Прочие безвозмездные поступления в бюджеты сельских поселений</t>
  </si>
  <si>
    <t xml:space="preserve"> 000 2070500010 0000 150</t>
  </si>
  <si>
    <t xml:space="preserve"> 000 2070503005 0000 150</t>
  </si>
  <si>
    <t xml:space="preserve"> 000 2070503010 0000 150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</si>
  <si>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</si>
  <si>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</si>
  <si>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</si>
  <si>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</si>
  <si>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</si>
  <si>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</si>
  <si>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</si>
  <si>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000 2180000010 0000 150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</si>
  <si>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</si>
  <si>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</si>
  <si>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 xml:space="preserve"> 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</si>
  <si>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000 2186001010 0000 150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</si>
  <si>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</si>
  <si>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</si>
  <si>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</si>
  <si>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</si>
  <si>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</si>
  <si>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000 2190000010 0000 150</t>
  </si>
  <si>
    <t xml:space="preserve">  Возврат остатков субсидий на поддержку отрасли культуры из бюджетов муниципальных районов</t>
  </si>
  <si>
    <t xml:space="preserve"> 000 2192551905 0000 150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</si>
  <si>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</si>
  <si>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</si>
  <si>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</si>
  <si>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000 2196001010 0000 150</t>
  </si>
  <si>
    <t/>
  </si>
  <si>
    <t xml:space="preserve">                                                            2. Расходы бюджета</t>
  </si>
  <si>
    <t>Код строи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</si>
  <si>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</si>
  <si>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</si>
  <si>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</si>
  <si>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</si>
  <si>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</si>
  <si>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</si>
  <si>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</si>
  <si>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</si>
  <si>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</si>
  <si>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</si>
  <si>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</si>
  <si>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</si>
  <si>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</si>
  <si>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</si>
  <si>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</si>
  <si>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000 0102 0000000000 122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</si>
  <si>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</si>
  <si>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</si>
  <si>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</si>
  <si>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</si>
  <si>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</si>
  <si>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</si>
  <si>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</si>
  <si>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</si>
  <si>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</si>
  <si>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</si>
  <si>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</si>
  <si>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</si>
  <si>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</si>
  <si>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</si>
  <si>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</si>
  <si>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</si>
  <si>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</si>
  <si>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</si>
  <si>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</si>
  <si>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</si>
  <si>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</si>
  <si>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</si>
  <si>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</si>
  <si>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</si>
  <si>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</si>
  <si>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</si>
  <si>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</si>
  <si>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Межбюджетные трансферты</t>
  </si>
  <si>
    <t xml:space="preserve"> 000 0104 0000000000 500</t>
  </si>
  <si>
    <t xml:space="preserve">  Субвенции</t>
  </si>
  <si>
    <t xml:space="preserve"> 000 0104 0000000000 530</t>
  </si>
  <si>
    <t xml:space="preserve">  Иные бюджетные ассигнования</t>
  </si>
  <si>
    <t xml:space="preserve"> 000 0104 0000000000 800</t>
  </si>
  <si>
    <t xml:space="preserve">  Исполнение судебных актов</t>
  </si>
  <si>
    <t xml:space="preserve"> 000 0104 0000000000 830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</si>
  <si>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</si>
  <si>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</si>
  <si>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 Уплата налогов, сборов и иных платежей</t>
  </si>
  <si>
    <t xml:space="preserve"> 000 0104 0000000000 850</t>
  </si>
  <si>
    <t xml:space="preserve">  Уплата налога на имущество организаций и земельного налога</t>
  </si>
  <si>
    <t xml:space="preserve"> 000 0104 0000000000 851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</si>
  <si>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</si>
  <si>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</si>
  <si>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</si>
  <si>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</si>
  <si>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</si>
  <si>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</si>
  <si>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</si>
  <si>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</si>
  <si>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</si>
  <si>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</si>
  <si>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</si>
  <si>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</si>
  <si>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</si>
  <si>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</si>
  <si>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</si>
  <si>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</si>
  <si>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</si>
  <si>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</si>
  <si>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</si>
  <si>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000 0106 0000000000 500</t>
  </si>
  <si>
    <t xml:space="preserve"> 000 0106 0000000000 540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</si>
  <si>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</si>
  <si>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</si>
  <si>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</si>
  <si>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</si>
  <si>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</si>
  <si>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</si>
  <si>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</si>
  <si>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</si>
  <si>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</si>
  <si>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</si>
  <si>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</si>
  <si>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</si>
  <si>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</si>
  <si>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</si>
  <si>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</si>
  <si>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</si>
  <si>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</si>
  <si>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</si>
  <si>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</si>
  <si>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000 0113 0000000000 200</t>
  </si>
  <si>
    <t xml:space="preserve"> 000 0113 0000000000 240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</si>
  <si>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</si>
  <si>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</si>
  <si>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</si>
  <si>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 Социальное обеспечение и иные выплаты населению</t>
  </si>
  <si>
    <t xml:space="preserve"> 000 0113 0000000000 300</t>
  </si>
  <si>
    <t xml:space="preserve">  Социальные выплаты гражданам, кроме публичных нормативных социальных выплат</t>
  </si>
  <si>
    <t xml:space="preserve"> 000 0113 0000000000 320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</si>
  <si>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</si>
  <si>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000 0113 0000000000 321</t>
  </si>
  <si>
    <t xml:space="preserve"> 000 0113 0000000000 500</t>
  </si>
  <si>
    <t xml:space="preserve">  Субсидии</t>
  </si>
  <si>
    <t xml:space="preserve"> 000 0113 0000000000 520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</si>
  <si>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</si>
  <si>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 000 0113 0000000000 521</t>
  </si>
  <si>
    <t xml:space="preserve">  Предоставление субсидий бюджетным, автономным учреждениям и иным некоммерческим организациям</t>
  </si>
  <si>
    <t xml:space="preserve"> 000 0113 0000000000 600</t>
  </si>
  <si>
    <t xml:space="preserve">  Субсидии некоммерческим организациям (за исключением государственных (муниципальных) учреждений)</t>
  </si>
  <si>
    <t xml:space="preserve"> 000 0113 0000000000 630</t>
  </si>
  <si>
    <t xml:space="preserve">  Гранты иным некоммерческим организациям</t>
  </si>
  <si>
    <t xml:space="preserve"> 000 0113 0000000000 634</t>
  </si>
  <si>
    <t xml:space="preserve"> 000 0113 0000000000 800</t>
  </si>
  <si>
    <t xml:space="preserve"> 000 0113 0000000000 830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</si>
  <si>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</si>
  <si>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</si>
  <si>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</si>
  <si>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</si>
  <si>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</si>
  <si>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000 0113 0000000000 870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</si>
  <si>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</si>
  <si>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</si>
  <si>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</si>
  <si>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</si>
  <si>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</si>
  <si>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</si>
  <si>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</si>
  <si>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000 0203 0000000000 122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</si>
  <si>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</si>
  <si>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</si>
  <si>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</si>
  <si>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</si>
  <si>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000 0203 0000000000 500</t>
  </si>
  <si>
    <t xml:space="preserve"> 000 0203 0000000000 530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</si>
  <si>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</si>
  <si>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</si>
  <si>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</si>
  <si>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</si>
  <si>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</si>
  <si>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</si>
  <si>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</si>
  <si>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000 0309 0000000000 500</t>
  </si>
  <si>
    <t xml:space="preserve"> 000 0309 0000000000 540</t>
  </si>
  <si>
    <t xml:space="preserve"> 000 0309 0000000000 800</t>
  </si>
  <si>
    <t xml:space="preserve"> 000 0309 0000000000 870</t>
  </si>
  <si>
    <t xml:space="preserve">  Обеспечение пожарной безопасности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</si>
  <si>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</si>
  <si>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</si>
  <si>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</si>
  <si>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</si>
  <si>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</si>
  <si>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</si>
  <si>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</si>
  <si>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</si>
  <si>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</si>
  <si>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000 0314 0000000000 600</t>
  </si>
  <si>
    <t xml:space="preserve">  Субсидии бюджетным учреждениям</t>
  </si>
  <si>
    <t xml:space="preserve"> 000 0314 0000000000 610</t>
  </si>
  <si>
    <t xml:space="preserve">  Субсидии бюджетным учреждениям на иные цели</t>
  </si>
  <si>
    <t xml:space="preserve"> 000 0314 0000000000 612</t>
  </si>
  <si>
    <t xml:space="preserve">  НАЦИОНАЛЬНАЯ ЭКОНОМИКА</t>
  </si>
  <si>
    <t xml:space="preserve"> 000 0400 0000000000 000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</si>
  <si>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</si>
  <si>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</si>
  <si>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</si>
  <si>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</si>
  <si>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</si>
  <si>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</si>
  <si>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</si>
  <si>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</si>
  <si>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</si>
  <si>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000 0409 0000000000 243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</si>
  <si>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</si>
  <si>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</si>
  <si>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</si>
  <si>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</si>
  <si>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</si>
  <si>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</si>
  <si>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</si>
  <si>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000 0409 0000000000 500</t>
  </si>
  <si>
    <t xml:space="preserve"> 000 0409 0000000000 520</t>
  </si>
  <si>
    <t xml:space="preserve"> 000 0409 0000000000 521</t>
  </si>
  <si>
    <t xml:space="preserve"> 000 0409 0000000000 540</t>
  </si>
  <si>
    <t xml:space="preserve"> 000 0409 0000000000 800</t>
  </si>
  <si>
    <t xml:space="preserve"> 000 0409 0000000000 850</t>
  </si>
  <si>
    <t xml:space="preserve"> 000 0409 0000000000 853</t>
  </si>
  <si>
    <t xml:space="preserve"> 000 0409 0000000000 870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</si>
  <si>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</si>
  <si>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</si>
  <si>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</si>
  <si>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</si>
  <si>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</si>
  <si>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000 0412 0000000000 122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</si>
  <si>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</si>
  <si>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</si>
  <si>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</si>
  <si>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</si>
  <si>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000 0412 0000000000 500</t>
  </si>
  <si>
    <t xml:space="preserve"> 000 0412 0000000000 520</t>
  </si>
  <si>
    <t xml:space="preserve"> 000 0412 0000000000 521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</si>
  <si>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</si>
  <si>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</si>
  <si>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</si>
  <si>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</si>
  <si>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</si>
  <si>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</si>
  <si>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</si>
  <si>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</si>
  <si>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 xml:space="preserve"> 000 0412 0000000000 830</t>
  </si>
  <si>
    <t xml:space="preserve"> 000 0412 0000000000 831</t>
  </si>
  <si>
    <t xml:space="preserve"> 000 0412 0000000000 850</t>
  </si>
  <si>
    <t xml:space="preserve"> 000 0412 0000000000 851</t>
  </si>
  <si>
    <t xml:space="preserve"> 000 0412 0000000000 852</t>
  </si>
  <si>
    <t xml:space="preserve"> 000 0412 0000000000 853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</si>
  <si>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</si>
  <si>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</si>
  <si>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</si>
  <si>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</si>
  <si>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</si>
  <si>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</si>
  <si>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</si>
  <si>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000 0501 0000000000 800</t>
  </si>
  <si>
    <t xml:space="preserve"> 000 0501 0000000000 830</t>
  </si>
  <si>
    <t xml:space="preserve"> 000 0501 0000000000 831</t>
  </si>
  <si>
    <t xml:space="preserve"> 000 0501 0000000000 850</t>
  </si>
  <si>
    <t xml:space="preserve"> 000 0501 0000000000 851</t>
  </si>
  <si>
    <t xml:space="preserve"> 000 0501 0000000000 853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</si>
  <si>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</si>
  <si>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</si>
  <si>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</si>
  <si>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</si>
  <si>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</si>
  <si>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000 0502 0000000000 500</t>
  </si>
  <si>
    <t xml:space="preserve"> 000 0502 0000000000 540</t>
  </si>
  <si>
    <t xml:space="preserve"> 000 0502 0000000000 800</t>
  </si>
  <si>
    <t xml:space="preserve"> 000 0502 0000000000 810</t>
  </si>
  <si>
    <t xml:space="preserve"> 000 0502 0000000000 811</t>
  </si>
  <si>
    <t xml:space="preserve"> 000 0502 0000000000 830</t>
  </si>
  <si>
    <t xml:space="preserve"> 000 0502 0000000000 831</t>
  </si>
  <si>
    <t xml:space="preserve"> 000 0502 0000000000 850</t>
  </si>
  <si>
    <t xml:space="preserve"> 000 0502 0000000000 851</t>
  </si>
  <si>
    <t xml:space="preserve"> 000 0502 0000000000 853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</si>
  <si>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</si>
  <si>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</si>
  <si>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</si>
  <si>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</si>
  <si>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</si>
  <si>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</si>
  <si>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000 0503 0000000000 520</t>
  </si>
  <si>
    <t xml:space="preserve">  Консолидированные субсидии</t>
  </si>
  <si>
    <t xml:space="preserve"> 000 0503 0000000000 523</t>
  </si>
  <si>
    <t xml:space="preserve"> 000 0503 0000000000 540</t>
  </si>
  <si>
    <t xml:space="preserve"> 000 0503 0000000000 800</t>
  </si>
  <si>
    <t xml:space="preserve"> 000 0503 0000000000 810</t>
  </si>
  <si>
    <t xml:space="preserve">  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</si>
  <si>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 000 0503 0000000000 812</t>
  </si>
  <si>
    <t xml:space="preserve"> 000 0503 0000000000 850</t>
  </si>
  <si>
    <t xml:space="preserve"> 000 0503 0000000000 852</t>
  </si>
  <si>
    <t xml:space="preserve"> 000 0503 0000000000 853</t>
  </si>
  <si>
    <t xml:space="preserve">  ОХРАНА ОКРУЖАЮЩЕЙ СРЕДЫ</t>
  </si>
  <si>
    <t xml:space="preserve"> 000 0600 0000000000 000</t>
  </si>
  <si>
    <t xml:space="preserve">  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</si>
  <si>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</si>
  <si>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</si>
  <si>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</si>
  <si>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</si>
  <si>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</si>
  <si>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</si>
  <si>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</si>
  <si>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</si>
  <si>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</si>
  <si>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</si>
  <si>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</si>
  <si>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</si>
  <si>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</si>
  <si>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</si>
  <si>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</si>
  <si>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000 0702 0000000000 400</t>
  </si>
  <si>
    <t xml:space="preserve">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</si>
  <si>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000 0702 0000000000 460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</si>
  <si>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</si>
  <si>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000 0702 0000000000 464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</si>
  <si>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</si>
  <si>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</si>
  <si>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</si>
  <si>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</si>
  <si>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</si>
  <si>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000 0702 0000000000 870</t>
  </si>
  <si>
    <t xml:space="preserve">  Дополнительное образование детей</t>
  </si>
  <si>
    <t xml:space="preserve"> 000 0703 0000000000 000</t>
  </si>
  <si>
    <t xml:space="preserve"> 000 0703 0000000000 400</t>
  </si>
  <si>
    <t xml:space="preserve"> 000 0703 0000000000 460</t>
  </si>
  <si>
    <t xml:space="preserve"> 000 0703 0000000000 464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</si>
  <si>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</si>
  <si>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</si>
  <si>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</si>
  <si>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</si>
  <si>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000 0703 0000000000 800</t>
  </si>
  <si>
    <t xml:space="preserve"> 000 0703 0000000000 870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</si>
  <si>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</si>
  <si>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</si>
  <si>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</si>
  <si>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</si>
  <si>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</si>
  <si>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</si>
  <si>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</si>
  <si>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</si>
  <si>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000 0707 0000000000 612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</si>
  <si>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</si>
  <si>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</si>
  <si>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</si>
  <si>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</si>
  <si>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</si>
  <si>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</si>
  <si>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</si>
  <si>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</si>
  <si>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</si>
  <si>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</si>
  <si>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</si>
  <si>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</si>
  <si>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</si>
  <si>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000 0709 0000000000 800</t>
  </si>
  <si>
    <t xml:space="preserve"> 000 0709 0000000000 830</t>
  </si>
  <si>
    <t xml:space="preserve"> 000 0709 0000000000 831</t>
  </si>
  <si>
    <t xml:space="preserve"> 000 0709 0000000000 850</t>
  </si>
  <si>
    <t xml:space="preserve"> 000 0709 0000000000 851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</si>
  <si>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</si>
  <si>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</si>
  <si>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</si>
  <si>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</si>
  <si>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</si>
  <si>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</si>
  <si>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</si>
  <si>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</si>
  <si>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</si>
  <si>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</si>
  <si>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</si>
  <si>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</si>
  <si>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</si>
  <si>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</si>
  <si>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Субсидии автономным учреждениям</t>
  </si>
  <si>
    <t xml:space="preserve"> 000 0801 0000000000 620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</si>
  <si>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</si>
  <si>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000 0801 0000000000 621</t>
  </si>
  <si>
    <t xml:space="preserve">  Субсидии автономным учреждениям на иные цели</t>
  </si>
  <si>
    <t xml:space="preserve"> 000 0801 0000000000 622</t>
  </si>
  <si>
    <t xml:space="preserve"> 000 0801 0000000000 800</t>
  </si>
  <si>
    <t xml:space="preserve"> 000 0801 0000000000 830</t>
  </si>
  <si>
    <t xml:space="preserve"> 000 0801 0000000000 831</t>
  </si>
  <si>
    <t xml:space="preserve"> 000 0801 0000000000 870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</si>
  <si>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</si>
  <si>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</si>
  <si>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</si>
  <si>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</si>
  <si>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</si>
  <si>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</si>
  <si>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</si>
  <si>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</si>
  <si>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</si>
  <si>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</si>
  <si>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</si>
  <si>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</si>
  <si>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</si>
  <si>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</si>
  <si>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</si>
  <si>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</si>
  <si>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</si>
  <si>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</si>
  <si>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</si>
  <si>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</si>
  <si>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</si>
  <si>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</si>
  <si>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</si>
  <si>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</si>
  <si>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</si>
  <si>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</si>
  <si>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</si>
  <si>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</si>
  <si>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</si>
  <si>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</si>
  <si>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</si>
  <si>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000 1003 0000000000 400</t>
  </si>
  <si>
    <t xml:space="preserve"> 000 1003 0000000000 410</t>
  </si>
  <si>
    <t xml:space="preserve"> 000 1003 0000000000 414</t>
  </si>
  <si>
    <t xml:space="preserve"> 000 1003 0000000000 800</t>
  </si>
  <si>
    <t xml:space="preserve"> 000 1003 0000000000 810</t>
  </si>
  <si>
    <t xml:space="preserve"> 000 1003 0000000000 811</t>
  </si>
  <si>
    <t xml:space="preserve"> 000 1003 0000000000 870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</si>
  <si>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</si>
  <si>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</si>
  <si>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</si>
  <si>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</si>
  <si>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</si>
  <si>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000 1004 0000000000 400</t>
  </si>
  <si>
    <t xml:space="preserve"> 000 1004 0000000000 410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</si>
  <si>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</si>
  <si>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</si>
  <si>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</si>
  <si>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</si>
  <si>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000 1004 0000000000 611</t>
  </si>
  <si>
    <t xml:space="preserve"> 000 1004 0000000000 612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</si>
  <si>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</si>
  <si>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</si>
  <si>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</si>
  <si>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</si>
  <si>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</si>
  <si>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</si>
  <si>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</si>
  <si>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000 1102 0000000000 500</t>
  </si>
  <si>
    <t xml:space="preserve"> 000 1102 0000000000 520</t>
  </si>
  <si>
    <t xml:space="preserve"> 000 1102 0000000000 521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</si>
  <si>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</si>
  <si>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</si>
  <si>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</si>
  <si>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</si>
  <si>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</si>
  <si>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</si>
  <si>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</si>
  <si>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</si>
  <si>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</si>
  <si>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</si>
  <si>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</si>
  <si>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</si>
  <si>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</si>
  <si>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</si>
  <si>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</si>
  <si>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</si>
  <si>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</si>
  <si>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</si>
  <si>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</si>
  <si>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</si>
  <si>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</si>
  <si>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</si>
  <si>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</si>
  <si>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</si>
  <si>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</si>
  <si>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</si>
  <si>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</si>
  <si>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</si>
  <si>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</si>
  <si>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</si>
  <si>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</si>
  <si>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</si>
  <si>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</si>
  <si>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</si>
  <si>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</si>
  <si>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</si>
  <si>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</si>
  <si>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</si>
  <si>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</si>
  <si>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</si>
  <si>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</si>
  <si>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</si>
  <si>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 xml:space="preserve"> 000 0103010000 0000 700</t>
  </si>
  <si>
    <t xml:space="preserve">  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</si>
  <si>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 xml:space="preserve"> 000 0103010005 0000 710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</si>
  <si>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</si>
  <si>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</si>
  <si>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</si>
  <si>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</si>
  <si>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  Иные источники внутреннего финансирования дефицитов бюджетов</t>
  </si>
  <si>
    <t xml:space="preserve"> 000 0106000000 0000 000</t>
  </si>
  <si>
    <t xml:space="preserve">  Операции по управлению остатками средств на единых счетах бюджетов</t>
  </si>
  <si>
    <t xml:space="preserve"> 000 0106100000 0000 000</t>
  </si>
  <si>
    <t xml:space="preserve">  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</si>
  <si>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</si>
  <si>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 xml:space="preserve">  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</si>
  <si>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</si>
  <si>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</si>
  <si>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</si>
  <si>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</si>
  <si>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</si>
  <si>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</si>
  <si>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</si>
  <si>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</si>
  <si>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</si>
  <si>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</si>
  <si>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</si>
  <si>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</si>
  <si>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</si>
  <si>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</si>
  <si>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</si>
  <si>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</si>
  <si>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</si>
  <si>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 xml:space="preserve">  Увеличение прочих остатков денежных средств бюджетов сельских поселений</t>
  </si>
  <si>
    <t xml:space="preserve"> 000 0105020110 0000 510</t>
  </si>
  <si>
    <t xml:space="preserve">  Увеличение прочих остатков денежных средств бюджетов городских поселений</t>
  </si>
  <si>
    <t xml:space="preserve"> 000 0105020113 0000 510</t>
  </si>
  <si>
    <t>уменьшение остатков средств, всего</t>
  </si>
  <si>
    <t>720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</si>
  <si>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</si>
  <si>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</si>
  <si>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</si>
  <si>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</si>
  <si>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</si>
  <si>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</si>
  <si>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</si>
  <si>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</si>
  <si>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  Уменьшение прочих остатков денежных средств бюджетов сельских поселений</t>
  </si>
  <si>
    <t xml:space="preserve"> 000 0105020110 0000 610</t>
  </si>
  <si>
    <t xml:space="preserve">  Уменьшение прочих остатков денежных средств бюджетов городских поселений</t>
  </si>
  <si>
    <t xml:space="preserve"> 000 0105020113 0000 610</t>
  </si>
  <si>
    <t>ИСПОЛНЕНО</t>
  </si>
  <si>
    <t>НАЗНАЧЕНО</t>
  </si>
  <si>
    <t>% ИСПОЛНЕНИЯ</t>
  </si>
  <si>
    <t>руб.</t>
  </si>
  <si>
    <t xml:space="preserve">3. Источники финансирования дефицита бюджетов </t>
  </si>
  <si>
    <t xml:space="preserve">Приложение № 1 к постановлению администрации муниципального образования "Устьянский муниципальный район"  от         2019 года №        </t>
  </si>
  <si>
    <t>Отчет</t>
  </si>
  <si>
    <t>об исполнении бюджета муниципального образования "Устьянский муниципальный район"                                                                                 на 01 октября 2019 года</t>
  </si>
  <si>
    <t>Фактические затраты (з/плата с начислениями)   -   575 365,0 тыс. руб.</t>
  </si>
  <si>
    <t>Штатная численность муниципальных служащих органов местного самоуправления и работников муниципальных учреждений -  1 914,77  шт. ед.</t>
  </si>
</sst>
</file>

<file path=xl/styles.xml><?xml version="1.0" encoding="utf-8"?>
<styleSheet xmlns="http://schemas.openxmlformats.org/spreadsheetml/2006/main">
  <numFmts count="1">
    <numFmt numFmtId="164" formatCode="dd\.mm\.yyyy"/>
  </numFmts>
  <fonts count="28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name val="Calibri"/>
      <family val="2"/>
      <charset val="204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4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 shrinkToFit="1"/>
    </xf>
    <xf numFmtId="4" fontId="7" fillId="0" borderId="20">
      <alignment horizontal="right" shrinkToFit="1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 shrinkToFit="1"/>
    </xf>
    <xf numFmtId="4" fontId="7" fillId="0" borderId="31">
      <alignment horizontal="right" shrinkToFit="1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49" fontId="7" fillId="0" borderId="30">
      <alignment horizontal="center" shrinkToFit="1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 shrinkToFit="1"/>
    </xf>
    <xf numFmtId="4" fontId="7" fillId="0" borderId="38">
      <alignment horizontal="right" shrinkToFit="1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0" fontId="7" fillId="0" borderId="32">
      <alignment horizontal="left" wrapText="1" indent="2"/>
    </xf>
    <xf numFmtId="0" fontId="10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>
      <alignment shrinkToFit="1"/>
    </xf>
    <xf numFmtId="4" fontId="7" fillId="0" borderId="24">
      <alignment horizontal="right" shrinkToFit="1"/>
    </xf>
    <xf numFmtId="4" fontId="7" fillId="0" borderId="25">
      <alignment horizontal="right" shrinkToFit="1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 shrinkToFit="1"/>
    </xf>
    <xf numFmtId="4" fontId="7" fillId="0" borderId="46">
      <alignment horizontal="right" shrinkToFit="1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 wrapText="1"/>
    </xf>
    <xf numFmtId="0" fontId="5" fillId="0" borderId="1">
      <alignment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49" fontId="7" fillId="0" borderId="2">
      <alignment wrapText="1"/>
    </xf>
    <xf numFmtId="0" fontId="14" fillId="0" borderId="0"/>
    <xf numFmtId="0" fontId="14" fillId="0" borderId="0"/>
    <xf numFmtId="0" fontId="14" fillId="0" borderId="0"/>
    <xf numFmtId="0" fontId="12" fillId="0" borderId="1"/>
    <xf numFmtId="0" fontId="12" fillId="0" borderId="1"/>
    <xf numFmtId="0" fontId="13" fillId="3" borderId="1"/>
    <xf numFmtId="0" fontId="12" fillId="0" borderId="1"/>
    <xf numFmtId="0" fontId="13" fillId="3" borderId="1">
      <alignment shrinkToFit="1"/>
    </xf>
    <xf numFmtId="49" fontId="7" fillId="0" borderId="2">
      <alignment horizontal="center"/>
    </xf>
  </cellStyleXfs>
  <cellXfs count="10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4" fillId="0" borderId="8" xfId="16" applyNumberFormat="1" applyProtection="1"/>
    <xf numFmtId="49" fontId="7" fillId="0" borderId="1" xfId="23" applyProtection="1"/>
    <xf numFmtId="4" fontId="7" fillId="0" borderId="30" xfId="65" applyProtection="1">
      <alignment horizontal="right" shrinkToFit="1"/>
    </xf>
    <xf numFmtId="4" fontId="7" fillId="0" borderId="31" xfId="66" applyProtection="1">
      <alignment horizontal="right" shrinkToFit="1"/>
    </xf>
    <xf numFmtId="49" fontId="7" fillId="0" borderId="30" xfId="74" applyProtection="1">
      <alignment horizontal="center" shrinkToFit="1"/>
    </xf>
    <xf numFmtId="0" fontId="7" fillId="0" borderId="39" xfId="98" applyNumberFormat="1" applyProtection="1">
      <alignment horizontal="left" wrapText="1" indent="2"/>
    </xf>
    <xf numFmtId="49" fontId="7" fillId="0" borderId="33" xfId="99" applyProtection="1">
      <alignment horizontal="center" shrinkToFit="1"/>
    </xf>
    <xf numFmtId="0" fontId="16" fillId="0" borderId="1" xfId="5" applyNumberFormat="1" applyFont="1" applyAlignment="1" applyProtection="1">
      <alignment horizontal="right"/>
    </xf>
    <xf numFmtId="0" fontId="18" fillId="0" borderId="1" xfId="7" applyNumberFormat="1" applyFont="1" applyProtection="1"/>
    <xf numFmtId="0" fontId="19" fillId="0" borderId="0" xfId="0" applyFont="1" applyProtection="1">
      <protection locked="0"/>
    </xf>
    <xf numFmtId="0" fontId="4" fillId="0" borderId="1" xfId="16" applyNumberFormat="1" applyBorder="1" applyProtection="1"/>
    <xf numFmtId="0" fontId="0" fillId="0" borderId="1" xfId="0" applyBorder="1" applyProtection="1">
      <protection locked="0"/>
    </xf>
    <xf numFmtId="0" fontId="22" fillId="0" borderId="47" xfId="1" applyNumberFormat="1" applyFont="1" applyBorder="1" applyProtection="1"/>
    <xf numFmtId="4" fontId="23" fillId="0" borderId="47" xfId="40" applyFont="1" applyBorder="1" applyProtection="1">
      <alignment horizontal="right" shrinkToFit="1"/>
    </xf>
    <xf numFmtId="0" fontId="22" fillId="0" borderId="47" xfId="63" applyNumberFormat="1" applyFont="1" applyBorder="1" applyProtection="1">
      <alignment horizontal="left" wrapText="1"/>
    </xf>
    <xf numFmtId="49" fontId="22" fillId="0" borderId="47" xfId="38" applyFont="1" applyBorder="1" applyProtection="1">
      <alignment horizontal="center" wrapText="1"/>
    </xf>
    <xf numFmtId="49" fontId="22" fillId="0" borderId="47" xfId="64" applyFont="1" applyBorder="1" applyProtection="1">
      <alignment horizontal="center" wrapText="1"/>
    </xf>
    <xf numFmtId="4" fontId="22" fillId="0" borderId="47" xfId="65" applyFont="1" applyBorder="1" applyProtection="1">
      <alignment horizontal="right" shrinkToFit="1"/>
    </xf>
    <xf numFmtId="49" fontId="23" fillId="0" borderId="47" xfId="44" applyFont="1" applyBorder="1" applyProtection="1">
      <alignment horizontal="center" wrapText="1"/>
    </xf>
    <xf numFmtId="49" fontId="23" fillId="0" borderId="47" xfId="45" applyFont="1" applyBorder="1" applyProtection="1">
      <alignment horizontal="center"/>
    </xf>
    <xf numFmtId="4" fontId="23" fillId="0" borderId="47" xfId="65" applyFont="1" applyBorder="1" applyProtection="1">
      <alignment horizontal="right" shrinkToFit="1"/>
    </xf>
    <xf numFmtId="49" fontId="22" fillId="0" borderId="47" xfId="23" applyFont="1" applyBorder="1" applyProtection="1"/>
    <xf numFmtId="0" fontId="22" fillId="0" borderId="47" xfId="5" applyNumberFormat="1" applyFont="1" applyBorder="1" applyProtection="1"/>
    <xf numFmtId="4" fontId="22" fillId="0" borderId="47" xfId="40" applyFont="1" applyBorder="1" applyProtection="1">
      <alignment horizontal="right" shrinkToFit="1"/>
    </xf>
    <xf numFmtId="0" fontId="4" fillId="0" borderId="1" xfId="11" applyNumberFormat="1" applyBorder="1" applyProtection="1"/>
    <xf numFmtId="0" fontId="17" fillId="0" borderId="1" xfId="16" applyNumberFormat="1" applyFont="1" applyBorder="1" applyProtection="1"/>
    <xf numFmtId="49" fontId="7" fillId="0" borderId="47" xfId="35" applyBorder="1" applyProtection="1">
      <alignment horizontal="center" vertical="center" wrapText="1"/>
    </xf>
    <xf numFmtId="49" fontId="15" fillId="0" borderId="47" xfId="35" applyFont="1" applyBorder="1" applyProtection="1">
      <alignment horizontal="center" vertical="center" wrapText="1"/>
    </xf>
    <xf numFmtId="49" fontId="7" fillId="0" borderId="47" xfId="36" applyBorder="1" applyProtection="1">
      <alignment horizontal="center" vertical="center" wrapText="1"/>
    </xf>
    <xf numFmtId="49" fontId="15" fillId="0" borderId="47" xfId="36" applyFont="1" applyBorder="1" applyProtection="1">
      <alignment horizontal="center" vertical="center" wrapText="1"/>
    </xf>
    <xf numFmtId="4" fontId="23" fillId="0" borderId="47" xfId="41" applyFont="1" applyBorder="1" applyProtection="1">
      <alignment horizontal="right" shrinkToFit="1"/>
    </xf>
    <xf numFmtId="0" fontId="23" fillId="0" borderId="47" xfId="43" applyNumberFormat="1" applyFont="1" applyBorder="1" applyProtection="1">
      <alignment horizontal="left" wrapText="1" indent="1"/>
    </xf>
    <xf numFmtId="49" fontId="23" fillId="0" borderId="47" xfId="46" applyFont="1" applyBorder="1" applyProtection="1">
      <alignment horizontal="center"/>
    </xf>
    <xf numFmtId="0" fontId="23" fillId="0" borderId="47" xfId="48" applyNumberFormat="1" applyFont="1" applyBorder="1" applyProtection="1">
      <alignment horizontal="left" wrapText="1" indent="2"/>
    </xf>
    <xf numFmtId="49" fontId="23" fillId="0" borderId="47" xfId="49" applyFont="1" applyBorder="1" applyProtection="1">
      <alignment horizontal="center"/>
    </xf>
    <xf numFmtId="49" fontId="23" fillId="0" borderId="47" xfId="50" applyFont="1" applyBorder="1" applyProtection="1">
      <alignment horizontal="center"/>
    </xf>
    <xf numFmtId="0" fontId="23" fillId="0" borderId="47" xfId="59" applyNumberFormat="1" applyFont="1" applyBorder="1" applyProtection="1">
      <alignment horizontal="left"/>
    </xf>
    <xf numFmtId="49" fontId="23" fillId="0" borderId="47" xfId="60" applyFont="1" applyBorder="1" applyProtection="1"/>
    <xf numFmtId="0" fontId="23" fillId="0" borderId="47" xfId="62" applyNumberFormat="1" applyFont="1" applyBorder="1" applyProtection="1"/>
    <xf numFmtId="49" fontId="23" fillId="0" borderId="47" xfId="35" applyFont="1" applyBorder="1" applyProtection="1">
      <alignment horizontal="center" vertical="center" wrapText="1"/>
    </xf>
    <xf numFmtId="49" fontId="23" fillId="0" borderId="47" xfId="36" applyFont="1" applyBorder="1" applyProtection="1">
      <alignment horizontal="center" vertical="center" wrapText="1"/>
    </xf>
    <xf numFmtId="4" fontId="23" fillId="0" borderId="47" xfId="66" applyFont="1" applyBorder="1" applyProtection="1">
      <alignment horizontal="right" shrinkToFit="1"/>
    </xf>
    <xf numFmtId="49" fontId="23" fillId="0" borderId="47" xfId="68" applyFont="1" applyBorder="1" applyProtection="1">
      <alignment horizontal="center" wrapText="1"/>
    </xf>
    <xf numFmtId="49" fontId="23" fillId="0" borderId="47" xfId="69" applyFont="1" applyBorder="1" applyProtection="1">
      <alignment horizontal="center"/>
    </xf>
    <xf numFmtId="0" fontId="23" fillId="0" borderId="47" xfId="70" applyNumberFormat="1" applyFont="1" applyBorder="1" applyProtection="1">
      <alignment horizontal="left" wrapText="1" indent="2"/>
    </xf>
    <xf numFmtId="49" fontId="23" fillId="0" borderId="47" xfId="71" applyFont="1" applyBorder="1" applyProtection="1">
      <alignment horizontal="center"/>
    </xf>
    <xf numFmtId="49" fontId="23" fillId="0" borderId="47" xfId="72" applyFont="1" applyBorder="1" applyProtection="1">
      <alignment horizontal="center"/>
    </xf>
    <xf numFmtId="0" fontId="23" fillId="0" borderId="47" xfId="75" applyNumberFormat="1" applyFont="1" applyBorder="1" applyProtection="1"/>
    <xf numFmtId="0" fontId="23" fillId="0" borderId="47" xfId="76" applyNumberFormat="1" applyFont="1" applyBorder="1" applyProtection="1"/>
    <xf numFmtId="0" fontId="23" fillId="0" borderId="47" xfId="77" applyNumberFormat="1" applyFont="1" applyBorder="1" applyProtection="1">
      <alignment horizontal="left" wrapText="1"/>
    </xf>
    <xf numFmtId="0" fontId="23" fillId="0" borderId="47" xfId="78" applyNumberFormat="1" applyFont="1" applyBorder="1" applyProtection="1">
      <alignment horizontal="center" wrapText="1"/>
    </xf>
    <xf numFmtId="49" fontId="23" fillId="0" borderId="47" xfId="79" applyFont="1" applyBorder="1" applyProtection="1">
      <alignment horizontal="center" wrapText="1"/>
    </xf>
    <xf numFmtId="4" fontId="23" fillId="0" borderId="47" xfId="80" applyFont="1" applyBorder="1" applyProtection="1">
      <alignment horizontal="right" shrinkToFit="1"/>
    </xf>
    <xf numFmtId="4" fontId="23" fillId="0" borderId="47" xfId="81" applyFont="1" applyBorder="1" applyProtection="1">
      <alignment horizontal="right" shrinkToFit="1"/>
    </xf>
    <xf numFmtId="0" fontId="23" fillId="0" borderId="47" xfId="19" applyNumberFormat="1" applyFont="1" applyBorder="1" applyProtection="1"/>
    <xf numFmtId="0" fontId="23" fillId="0" borderId="47" xfId="52" applyNumberFormat="1" applyFont="1" applyBorder="1" applyProtection="1"/>
    <xf numFmtId="0" fontId="23" fillId="2" borderId="47" xfId="53" applyNumberFormat="1" applyFont="1" applyBorder="1" applyProtection="1"/>
    <xf numFmtId="0" fontId="23" fillId="2" borderId="47" xfId="55" applyNumberFormat="1" applyFont="1" applyBorder="1" applyProtection="1"/>
    <xf numFmtId="0" fontId="23" fillId="0" borderId="47" xfId="89" applyNumberFormat="1" applyFont="1" applyBorder="1" applyProtection="1">
      <alignment horizontal="left" wrapText="1"/>
    </xf>
    <xf numFmtId="0" fontId="23" fillId="0" borderId="47" xfId="91" applyNumberFormat="1" applyFont="1" applyBorder="1" applyProtection="1"/>
    <xf numFmtId="0" fontId="23" fillId="0" borderId="47" xfId="92" applyNumberFormat="1" applyFont="1" applyBorder="1" applyProtection="1"/>
    <xf numFmtId="0" fontId="23" fillId="0" borderId="47" xfId="93" applyNumberFormat="1" applyFont="1" applyBorder="1" applyProtection="1">
      <alignment horizontal="left" wrapText="1" indent="1"/>
    </xf>
    <xf numFmtId="49" fontId="23" fillId="0" borderId="47" xfId="94" applyFont="1" applyBorder="1" applyProtection="1">
      <alignment horizontal="center" wrapText="1"/>
    </xf>
    <xf numFmtId="0" fontId="23" fillId="0" borderId="47" xfId="96" applyNumberFormat="1" applyFont="1" applyBorder="1" applyProtection="1">
      <alignment horizontal="left" wrapText="1" indent="2"/>
    </xf>
    <xf numFmtId="0" fontId="23" fillId="0" borderId="47" xfId="98" applyNumberFormat="1" applyFont="1" applyBorder="1" applyProtection="1">
      <alignment horizontal="left" wrapText="1" indent="2"/>
    </xf>
    <xf numFmtId="49" fontId="23" fillId="0" borderId="47" xfId="99" applyFont="1" applyBorder="1" applyProtection="1">
      <alignment horizontal="center" shrinkToFit="1"/>
    </xf>
    <xf numFmtId="49" fontId="23" fillId="0" borderId="47" xfId="74" applyFont="1" applyBorder="1" applyProtection="1">
      <alignment horizontal="center" shrinkToFit="1"/>
    </xf>
    <xf numFmtId="0" fontId="22" fillId="0" borderId="47" xfId="37" applyNumberFormat="1" applyFont="1" applyBorder="1" applyProtection="1">
      <alignment horizontal="left" wrapText="1"/>
    </xf>
    <xf numFmtId="49" fontId="22" fillId="0" borderId="47" xfId="39" applyFont="1" applyBorder="1" applyProtection="1">
      <alignment horizontal="center"/>
    </xf>
    <xf numFmtId="4" fontId="22" fillId="0" borderId="47" xfId="41" applyFont="1" applyBorder="1" applyProtection="1">
      <alignment horizontal="right" shrinkToFit="1"/>
    </xf>
    <xf numFmtId="0" fontId="22" fillId="0" borderId="47" xfId="48" applyNumberFormat="1" applyFont="1" applyBorder="1" applyProtection="1">
      <alignment horizontal="left" wrapText="1" indent="2"/>
    </xf>
    <xf numFmtId="49" fontId="22" fillId="0" borderId="47" xfId="49" applyFont="1" applyBorder="1" applyProtection="1">
      <alignment horizontal="center"/>
    </xf>
    <xf numFmtId="49" fontId="22" fillId="0" borderId="47" xfId="50" applyFont="1" applyBorder="1" applyProtection="1">
      <alignment horizontal="center"/>
    </xf>
    <xf numFmtId="0" fontId="17" fillId="0" borderId="1" xfId="5" applyNumberFormat="1" applyFont="1" applyProtection="1"/>
    <xf numFmtId="4" fontId="22" fillId="0" borderId="47" xfId="66" applyFont="1" applyBorder="1" applyProtection="1">
      <alignment horizontal="right" shrinkToFit="1"/>
    </xf>
    <xf numFmtId="0" fontId="22" fillId="0" borderId="47" xfId="70" applyNumberFormat="1" applyFont="1" applyBorder="1" applyProtection="1">
      <alignment horizontal="left" wrapText="1" indent="2"/>
    </xf>
    <xf numFmtId="49" fontId="22" fillId="0" borderId="47" xfId="71" applyFont="1" applyBorder="1" applyProtection="1">
      <alignment horizontal="center"/>
    </xf>
    <xf numFmtId="49" fontId="22" fillId="0" borderId="47" xfId="72" applyFont="1" applyBorder="1" applyProtection="1">
      <alignment horizontal="center"/>
    </xf>
    <xf numFmtId="0" fontId="22" fillId="0" borderId="47" xfId="63" applyNumberFormat="1" applyFont="1" applyBorder="1" applyAlignment="1" applyProtection="1">
      <alignment wrapText="1"/>
    </xf>
    <xf numFmtId="0" fontId="22" fillId="0" borderId="47" xfId="19" applyNumberFormat="1" applyFont="1" applyBorder="1" applyProtection="1"/>
    <xf numFmtId="0" fontId="22" fillId="2" borderId="47" xfId="55" applyNumberFormat="1" applyFont="1" applyBorder="1" applyProtection="1"/>
    <xf numFmtId="0" fontId="24" fillId="0" borderId="0" xfId="0" applyFont="1" applyAlignment="1" applyProtection="1">
      <alignment horizontal="center" vertical="center"/>
      <protection locked="0"/>
    </xf>
    <xf numFmtId="0" fontId="27" fillId="0" borderId="1" xfId="0" applyFont="1" applyFill="1" applyBorder="1" applyAlignment="1"/>
    <xf numFmtId="0" fontId="27" fillId="0" borderId="1" xfId="0" applyFont="1" applyFill="1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49" fontId="20" fillId="0" borderId="1" xfId="0" applyNumberFormat="1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6" fillId="0" borderId="0" xfId="0" applyFont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7" fillId="0" borderId="47" xfId="35" applyBorder="1" applyAlignment="1" applyProtection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3" fillId="0" borderId="47" xfId="35" applyFont="1" applyBorder="1" applyProtection="1">
      <alignment horizontal="center" vertical="center" wrapText="1"/>
    </xf>
    <xf numFmtId="49" fontId="23" fillId="0" borderId="47" xfId="35" applyFont="1" applyBorder="1" applyProtection="1">
      <alignment horizontal="center" vertical="center" wrapText="1"/>
      <protection locked="0"/>
    </xf>
    <xf numFmtId="49" fontId="7" fillId="0" borderId="47" xfId="35" applyBorder="1" applyProtection="1">
      <alignment horizontal="center" vertical="center" wrapText="1"/>
    </xf>
    <xf numFmtId="49" fontId="7" fillId="0" borderId="47" xfId="35" applyBorder="1" applyProtection="1">
      <alignment horizontal="center" vertical="center" wrapText="1"/>
      <protection locked="0"/>
    </xf>
    <xf numFmtId="49" fontId="15" fillId="0" borderId="47" xfId="35" applyFont="1" applyBorder="1" applyAlignment="1" applyProtection="1">
      <alignment horizontal="center" vertical="center" wrapText="1"/>
    </xf>
  </cellXfs>
  <cellStyles count="174">
    <cellStyle name="br" xfId="167"/>
    <cellStyle name="col" xfId="166"/>
    <cellStyle name="st171" xfId="158"/>
    <cellStyle name="st172" xfId="164"/>
    <cellStyle name="style0" xfId="168"/>
    <cellStyle name="td" xfId="169"/>
    <cellStyle name="tr" xfId="165"/>
    <cellStyle name="xl100" xfId="67"/>
    <cellStyle name="xl101" xfId="82"/>
    <cellStyle name="xl102" xfId="73"/>
    <cellStyle name="xl103" xfId="84"/>
    <cellStyle name="xl104" xfId="61"/>
    <cellStyle name="xl105" xfId="74"/>
    <cellStyle name="xl106" xfId="62"/>
    <cellStyle name="xl107" xfId="87"/>
    <cellStyle name="xl108" xfId="93"/>
    <cellStyle name="xl109" xfId="89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95"/>
    <cellStyle name="xl118" xfId="90"/>
    <cellStyle name="xl119" xfId="97"/>
    <cellStyle name="xl120" xfId="100"/>
    <cellStyle name="xl121" xfId="172"/>
    <cellStyle name="xl122" xfId="91"/>
    <cellStyle name="xl123" xfId="92"/>
    <cellStyle name="xl124" xfId="101"/>
    <cellStyle name="xl125" xfId="124"/>
    <cellStyle name="xl126" xfId="128"/>
    <cellStyle name="xl127" xfId="132"/>
    <cellStyle name="xl128" xfId="138"/>
    <cellStyle name="xl129" xfId="139"/>
    <cellStyle name="xl130" xfId="140"/>
    <cellStyle name="xl131" xfId="142"/>
    <cellStyle name="xl132" xfId="102"/>
    <cellStyle name="xl133" xfId="105"/>
    <cellStyle name="xl134" xfId="108"/>
    <cellStyle name="xl135" xfId="110"/>
    <cellStyle name="xl136" xfId="115"/>
    <cellStyle name="xl137" xfId="117"/>
    <cellStyle name="xl138" xfId="119"/>
    <cellStyle name="xl139" xfId="120"/>
    <cellStyle name="xl140" xfId="125"/>
    <cellStyle name="xl141" xfId="129"/>
    <cellStyle name="xl142" xfId="133"/>
    <cellStyle name="xl143" xfId="141"/>
    <cellStyle name="xl144" xfId="144"/>
    <cellStyle name="xl145" xfId="148"/>
    <cellStyle name="xl146" xfId="152"/>
    <cellStyle name="xl147" xfId="156"/>
    <cellStyle name="xl148" xfId="106"/>
    <cellStyle name="xl149" xfId="109"/>
    <cellStyle name="xl150" xfId="111"/>
    <cellStyle name="xl151" xfId="116"/>
    <cellStyle name="xl152" xfId="118"/>
    <cellStyle name="xl153" xfId="121"/>
    <cellStyle name="xl154" xfId="126"/>
    <cellStyle name="xl155" xfId="130"/>
    <cellStyle name="xl156" xfId="134"/>
    <cellStyle name="xl157" xfId="136"/>
    <cellStyle name="xl158" xfId="143"/>
    <cellStyle name="xl159" xfId="145"/>
    <cellStyle name="xl160" xfId="146"/>
    <cellStyle name="xl161" xfId="147"/>
    <cellStyle name="xl162" xfId="149"/>
    <cellStyle name="xl163" xfId="150"/>
    <cellStyle name="xl164" xfId="151"/>
    <cellStyle name="xl165" xfId="153"/>
    <cellStyle name="xl166" xfId="154"/>
    <cellStyle name="xl167" xfId="155"/>
    <cellStyle name="xl168" xfId="157"/>
    <cellStyle name="xl169" xfId="104"/>
    <cellStyle name="xl170" xfId="112"/>
    <cellStyle name="xl171" xfId="122"/>
    <cellStyle name="xl172" xfId="127"/>
    <cellStyle name="xl173" xfId="131"/>
    <cellStyle name="xl174" xfId="135"/>
    <cellStyle name="xl175" xfId="173"/>
    <cellStyle name="xl176" xfId="162"/>
    <cellStyle name="xl177" xfId="159"/>
    <cellStyle name="xl178" xfId="160"/>
    <cellStyle name="xl179" xfId="163"/>
    <cellStyle name="xl180" xfId="161"/>
    <cellStyle name="xl181" xfId="113"/>
    <cellStyle name="xl182" xfId="103"/>
    <cellStyle name="xl183" xfId="114"/>
    <cellStyle name="xl184" xfId="123"/>
    <cellStyle name="xl185" xfId="137"/>
    <cellStyle name="xl186" xfId="107"/>
    <cellStyle name="xl21" xfId="170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7"/>
    <cellStyle name="xl30" xfId="43"/>
    <cellStyle name="xl31" xfId="48"/>
    <cellStyle name="xl32" xfId="171"/>
    <cellStyle name="xl33" xfId="13"/>
    <cellStyle name="xl34" xfId="30"/>
    <cellStyle name="xl35" xfId="38"/>
    <cellStyle name="xl36" xfId="44"/>
    <cellStyle name="xl37" xfId="49"/>
    <cellStyle name="xl38" xfId="52"/>
    <cellStyle name="xl39" xfId="31"/>
    <cellStyle name="xl40" xfId="23"/>
    <cellStyle name="xl41" xfId="39"/>
    <cellStyle name="xl42" xfId="45"/>
    <cellStyle name="xl43" xfId="50"/>
    <cellStyle name="xl44" xfId="36"/>
    <cellStyle name="xl45" xfId="40"/>
    <cellStyle name="xl46" xfId="53"/>
    <cellStyle name="xl47" xfId="55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1"/>
    <cellStyle name="xl69" xfId="46"/>
    <cellStyle name="xl70" xfId="42"/>
    <cellStyle name="xl71" xfId="47"/>
    <cellStyle name="xl72" xfId="51"/>
    <cellStyle name="xl73" xfId="54"/>
    <cellStyle name="xl74" xfId="6"/>
    <cellStyle name="xl75" xfId="17"/>
    <cellStyle name="xl76" xfId="24"/>
    <cellStyle name="xl77" xfId="18"/>
    <cellStyle name="xl78" xfId="56"/>
    <cellStyle name="xl79" xfId="59"/>
    <cellStyle name="xl80" xfId="63"/>
    <cellStyle name="xl81" xfId="75"/>
    <cellStyle name="xl82" xfId="77"/>
    <cellStyle name="xl83" xfId="70"/>
    <cellStyle name="xl84" xfId="57"/>
    <cellStyle name="xl85" xfId="68"/>
    <cellStyle name="xl86" xfId="76"/>
    <cellStyle name="xl87" xfId="78"/>
    <cellStyle name="xl88" xfId="71"/>
    <cellStyle name="xl89" xfId="83"/>
    <cellStyle name="xl90" xfId="58"/>
    <cellStyle name="xl91" xfId="64"/>
    <cellStyle name="xl92" xfId="79"/>
    <cellStyle name="xl93" xfId="72"/>
    <cellStyle name="xl94" xfId="60"/>
    <cellStyle name="xl95" xfId="65"/>
    <cellStyle name="xl96" xfId="80"/>
    <cellStyle name="xl97" xfId="66"/>
    <cellStyle name="xl98" xfId="69"/>
    <cellStyle name="xl99" xfId="8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14"/>
  <sheetViews>
    <sheetView tabSelected="1" topLeftCell="A19" workbookViewId="0">
      <selection activeCell="A158" sqref="A158:XFD158"/>
    </sheetView>
  </sheetViews>
  <sheetFormatPr defaultRowHeight="15"/>
  <cols>
    <col min="1" max="1" width="46.42578125" style="1" customWidth="1"/>
    <col min="2" max="2" width="7.42578125" style="1" hidden="1" customWidth="1"/>
    <col min="3" max="3" width="21.85546875" style="1" customWidth="1"/>
    <col min="4" max="8" width="9.140625" style="1" hidden="1"/>
    <col min="9" max="9" width="12.5703125" style="1" customWidth="1"/>
    <col min="10" max="14" width="9.140625" style="1" hidden="1"/>
    <col min="15" max="15" width="13.28515625" style="1" customWidth="1"/>
    <col min="16" max="16" width="9.140625" style="1" hidden="1"/>
    <col min="17" max="17" width="16" style="1" customWidth="1"/>
    <col min="18" max="18" width="9.7109375" style="1" customWidth="1"/>
    <col min="19" max="19" width="9.140625" style="1" customWidth="1"/>
    <col min="20" max="16384" width="9.140625" style="1"/>
  </cols>
  <sheetData>
    <row r="1" spans="1:19" ht="62.25" customHeight="1">
      <c r="I1" s="90" t="s">
        <v>974</v>
      </c>
      <c r="J1" s="93"/>
      <c r="K1" s="93"/>
      <c r="L1" s="93"/>
      <c r="M1" s="93"/>
      <c r="N1" s="93"/>
      <c r="O1" s="93"/>
      <c r="P1" s="93"/>
      <c r="Q1" s="93"/>
    </row>
    <row r="2" spans="1:19" ht="15.75">
      <c r="A2" s="87"/>
      <c r="B2" s="95" t="s">
        <v>975</v>
      </c>
      <c r="C2" s="96"/>
      <c r="D2" s="96"/>
      <c r="E2" s="96"/>
      <c r="F2" s="96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9" ht="35.25" customHeight="1">
      <c r="A3" s="94" t="s">
        <v>976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19" ht="8.25" customHeight="1">
      <c r="A4" s="2"/>
      <c r="B4" s="2"/>
      <c r="C4" s="5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13" t="s">
        <v>972</v>
      </c>
      <c r="R4" s="3"/>
      <c r="S4" s="4"/>
    </row>
    <row r="5" spans="1:19" ht="11.45" customHeight="1">
      <c r="A5" s="101" t="s">
        <v>0</v>
      </c>
      <c r="B5" s="101" t="s">
        <v>1</v>
      </c>
      <c r="C5" s="101" t="s">
        <v>2</v>
      </c>
      <c r="D5" s="103" t="s">
        <v>970</v>
      </c>
      <c r="E5" s="98"/>
      <c r="F5" s="98"/>
      <c r="G5" s="98"/>
      <c r="H5" s="98"/>
      <c r="I5" s="98"/>
      <c r="J5" s="97" t="s">
        <v>969</v>
      </c>
      <c r="K5" s="98"/>
      <c r="L5" s="98"/>
      <c r="M5" s="98"/>
      <c r="N5" s="98"/>
      <c r="O5" s="98"/>
      <c r="P5" s="98"/>
      <c r="Q5" s="97" t="s">
        <v>971</v>
      </c>
      <c r="R5" s="30"/>
      <c r="S5" s="4"/>
    </row>
    <row r="6" spans="1:19" ht="30.75" customHeight="1">
      <c r="A6" s="102"/>
      <c r="B6" s="102"/>
      <c r="C6" s="101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30"/>
      <c r="S6" s="4"/>
    </row>
    <row r="7" spans="1:19" ht="11.45" customHeight="1">
      <c r="A7" s="32" t="s">
        <v>11</v>
      </c>
      <c r="B7" s="32" t="s">
        <v>12</v>
      </c>
      <c r="C7" s="33" t="s">
        <v>12</v>
      </c>
      <c r="D7" s="34" t="s">
        <v>16</v>
      </c>
      <c r="E7" s="34" t="s">
        <v>17</v>
      </c>
      <c r="F7" s="34" t="s">
        <v>18</v>
      </c>
      <c r="G7" s="34" t="s">
        <v>19</v>
      </c>
      <c r="H7" s="34" t="s">
        <v>20</v>
      </c>
      <c r="I7" s="35" t="s">
        <v>13</v>
      </c>
      <c r="J7" s="34" t="s">
        <v>22</v>
      </c>
      <c r="K7" s="34" t="s">
        <v>23</v>
      </c>
      <c r="L7" s="34" t="s">
        <v>24</v>
      </c>
      <c r="M7" s="34" t="s">
        <v>25</v>
      </c>
      <c r="N7" s="34" t="s">
        <v>26</v>
      </c>
      <c r="O7" s="35" t="s">
        <v>14</v>
      </c>
      <c r="P7" s="34" t="s">
        <v>28</v>
      </c>
      <c r="Q7" s="35" t="s">
        <v>15</v>
      </c>
      <c r="R7" s="30"/>
      <c r="S7" s="4"/>
    </row>
    <row r="8" spans="1:19" s="15" customFormat="1" ht="21.75" customHeight="1">
      <c r="A8" s="73" t="s">
        <v>29</v>
      </c>
      <c r="B8" s="21" t="s">
        <v>30</v>
      </c>
      <c r="C8" s="74" t="s">
        <v>31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1316865091.51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986086692.02999997</v>
      </c>
      <c r="P8" s="75">
        <v>0</v>
      </c>
      <c r="Q8" s="29">
        <f>O8/I8*100</f>
        <v>74.881375350248774</v>
      </c>
      <c r="R8" s="31"/>
      <c r="S8" s="14"/>
    </row>
    <row r="9" spans="1:19" ht="15" customHeight="1">
      <c r="A9" s="37" t="s">
        <v>32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38"/>
      <c r="Q9" s="19"/>
      <c r="R9" s="16"/>
      <c r="S9" s="4"/>
    </row>
    <row r="10" spans="1:19" s="15" customFormat="1">
      <c r="A10" s="76" t="s">
        <v>33</v>
      </c>
      <c r="B10" s="77" t="s">
        <v>30</v>
      </c>
      <c r="C10" s="78" t="s">
        <v>34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226767592.34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190504712.11000001</v>
      </c>
      <c r="P10" s="75">
        <v>0</v>
      </c>
      <c r="Q10" s="29">
        <f t="shared" ref="Q10:Q72" si="0">O10/I10*100</f>
        <v>84.008790737774447</v>
      </c>
      <c r="R10" s="31"/>
      <c r="S10" s="14"/>
    </row>
    <row r="11" spans="1:19">
      <c r="A11" s="39" t="s">
        <v>35</v>
      </c>
      <c r="B11" s="40" t="s">
        <v>30</v>
      </c>
      <c r="C11" s="41" t="s">
        <v>36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158127038.28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137852308.53999999</v>
      </c>
      <c r="P11" s="36">
        <v>0</v>
      </c>
      <c r="Q11" s="19">
        <f t="shared" si="0"/>
        <v>87.178201804994941</v>
      </c>
      <c r="R11" s="16"/>
      <c r="S11" s="4"/>
    </row>
    <row r="12" spans="1:19">
      <c r="A12" s="39" t="s">
        <v>37</v>
      </c>
      <c r="B12" s="40" t="s">
        <v>30</v>
      </c>
      <c r="C12" s="41" t="s">
        <v>38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158127038.28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137852308.53999999</v>
      </c>
      <c r="P12" s="36">
        <v>0</v>
      </c>
      <c r="Q12" s="19">
        <f t="shared" si="0"/>
        <v>87.178201804994941</v>
      </c>
      <c r="R12" s="16"/>
      <c r="S12" s="4"/>
    </row>
    <row r="13" spans="1:19" ht="72.75">
      <c r="A13" s="39" t="s">
        <v>39</v>
      </c>
      <c r="B13" s="40" t="s">
        <v>30</v>
      </c>
      <c r="C13" s="41" t="s">
        <v>40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156227038.28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136199761.06999999</v>
      </c>
      <c r="P13" s="36">
        <v>0</v>
      </c>
      <c r="Q13" s="19">
        <f t="shared" si="0"/>
        <v>87.180658719199528</v>
      </c>
      <c r="R13" s="16"/>
      <c r="S13" s="4"/>
    </row>
    <row r="14" spans="1:19" ht="108.75">
      <c r="A14" s="39" t="s">
        <v>41</v>
      </c>
      <c r="B14" s="40" t="s">
        <v>30</v>
      </c>
      <c r="C14" s="41" t="s">
        <v>42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1000000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726288.92</v>
      </c>
      <c r="P14" s="36">
        <v>0</v>
      </c>
      <c r="Q14" s="19">
        <f t="shared" si="0"/>
        <v>72.628892000000008</v>
      </c>
      <c r="R14" s="16"/>
      <c r="S14" s="4"/>
    </row>
    <row r="15" spans="1:19" ht="48.75">
      <c r="A15" s="39" t="s">
        <v>43</v>
      </c>
      <c r="B15" s="40" t="s">
        <v>30</v>
      </c>
      <c r="C15" s="41" t="s">
        <v>44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600000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652535.41</v>
      </c>
      <c r="P15" s="36">
        <v>0</v>
      </c>
      <c r="Q15" s="19">
        <f t="shared" si="0"/>
        <v>108.75590166666666</v>
      </c>
      <c r="R15" s="16"/>
      <c r="S15" s="4"/>
    </row>
    <row r="16" spans="1:19" ht="84.75">
      <c r="A16" s="39" t="s">
        <v>45</v>
      </c>
      <c r="B16" s="40" t="s">
        <v>30</v>
      </c>
      <c r="C16" s="41" t="s">
        <v>46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300000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273723.13</v>
      </c>
      <c r="P16" s="36">
        <v>0</v>
      </c>
      <c r="Q16" s="19">
        <f t="shared" si="0"/>
        <v>91.241043333333337</v>
      </c>
      <c r="R16" s="16"/>
      <c r="S16" s="4"/>
    </row>
    <row r="17" spans="1:19" ht="60.75" hidden="1">
      <c r="A17" s="39" t="s">
        <v>47</v>
      </c>
      <c r="B17" s="40" t="s">
        <v>30</v>
      </c>
      <c r="C17" s="41" t="s">
        <v>48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0.01</v>
      </c>
      <c r="P17" s="36">
        <v>0</v>
      </c>
      <c r="Q17" s="19"/>
      <c r="R17" s="16"/>
      <c r="S17" s="4"/>
    </row>
    <row r="18" spans="1:19" ht="36.75">
      <c r="A18" s="39" t="s">
        <v>49</v>
      </c>
      <c r="B18" s="40" t="s">
        <v>30</v>
      </c>
      <c r="C18" s="41" t="s">
        <v>50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22554241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18247362.190000001</v>
      </c>
      <c r="P18" s="36">
        <v>0</v>
      </c>
      <c r="Q18" s="19">
        <f t="shared" si="0"/>
        <v>80.904350494436954</v>
      </c>
      <c r="R18" s="16"/>
      <c r="S18" s="4"/>
    </row>
    <row r="19" spans="1:19" ht="36.75">
      <c r="A19" s="39" t="s">
        <v>51</v>
      </c>
      <c r="B19" s="40" t="s">
        <v>30</v>
      </c>
      <c r="C19" s="41" t="s">
        <v>52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22554241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18247362.190000001</v>
      </c>
      <c r="P19" s="36">
        <v>0</v>
      </c>
      <c r="Q19" s="19">
        <f t="shared" si="0"/>
        <v>80.904350494436954</v>
      </c>
      <c r="R19" s="16"/>
      <c r="S19" s="4"/>
    </row>
    <row r="20" spans="1:19" ht="72.75">
      <c r="A20" s="39" t="s">
        <v>53</v>
      </c>
      <c r="B20" s="40" t="s">
        <v>30</v>
      </c>
      <c r="C20" s="41" t="s">
        <v>54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10049400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8260147.6699999999</v>
      </c>
      <c r="P20" s="36">
        <v>0</v>
      </c>
      <c r="Q20" s="19">
        <f t="shared" si="0"/>
        <v>82.195431269528527</v>
      </c>
      <c r="R20" s="16"/>
      <c r="S20" s="4"/>
    </row>
    <row r="21" spans="1:19" ht="110.25" customHeight="1">
      <c r="A21" s="39" t="s">
        <v>55</v>
      </c>
      <c r="B21" s="40" t="s">
        <v>30</v>
      </c>
      <c r="C21" s="41" t="s">
        <v>56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10049400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8260147.6699999999</v>
      </c>
      <c r="P21" s="36">
        <v>0</v>
      </c>
      <c r="Q21" s="19">
        <f t="shared" si="0"/>
        <v>82.195431269528527</v>
      </c>
      <c r="R21" s="16"/>
      <c r="S21" s="4"/>
    </row>
    <row r="22" spans="1:19" ht="84.75">
      <c r="A22" s="39" t="s">
        <v>57</v>
      </c>
      <c r="B22" s="40" t="s">
        <v>30</v>
      </c>
      <c r="C22" s="41" t="s">
        <v>58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97000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62826.720000000001</v>
      </c>
      <c r="P22" s="36">
        <v>0</v>
      </c>
      <c r="Q22" s="19">
        <f t="shared" si="0"/>
        <v>64.769814432989691</v>
      </c>
      <c r="R22" s="16"/>
      <c r="S22" s="4"/>
    </row>
    <row r="23" spans="1:19" ht="121.5" customHeight="1">
      <c r="A23" s="39" t="s">
        <v>59</v>
      </c>
      <c r="B23" s="40" t="s">
        <v>30</v>
      </c>
      <c r="C23" s="41" t="s">
        <v>60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97000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62826.720000000001</v>
      </c>
      <c r="P23" s="36">
        <v>0</v>
      </c>
      <c r="Q23" s="19">
        <f t="shared" si="0"/>
        <v>64.769814432989691</v>
      </c>
      <c r="R23" s="16"/>
      <c r="S23" s="4"/>
    </row>
    <row r="24" spans="1:19" ht="72.75">
      <c r="A24" s="39" t="s">
        <v>61</v>
      </c>
      <c r="B24" s="40" t="s">
        <v>30</v>
      </c>
      <c r="C24" s="41" t="s">
        <v>62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12407841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11321388.189999999</v>
      </c>
      <c r="P24" s="36">
        <v>0</v>
      </c>
      <c r="Q24" s="19">
        <f t="shared" si="0"/>
        <v>91.243820661467211</v>
      </c>
      <c r="R24" s="16"/>
      <c r="S24" s="4"/>
    </row>
    <row r="25" spans="1:19" ht="109.5" customHeight="1">
      <c r="A25" s="39" t="s">
        <v>63</v>
      </c>
      <c r="B25" s="40" t="s">
        <v>30</v>
      </c>
      <c r="C25" s="41" t="s">
        <v>64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12407841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11321388.189999999</v>
      </c>
      <c r="P25" s="36">
        <v>0</v>
      </c>
      <c r="Q25" s="19">
        <f t="shared" si="0"/>
        <v>91.243820661467211</v>
      </c>
      <c r="R25" s="16"/>
      <c r="S25" s="4"/>
    </row>
    <row r="26" spans="1:19" ht="72.75">
      <c r="A26" s="39" t="s">
        <v>65</v>
      </c>
      <c r="B26" s="40" t="s">
        <v>30</v>
      </c>
      <c r="C26" s="41" t="s">
        <v>66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-1397000.39</v>
      </c>
      <c r="P26" s="36">
        <v>0</v>
      </c>
      <c r="Q26" s="19"/>
      <c r="R26" s="16"/>
      <c r="S26" s="4"/>
    </row>
    <row r="27" spans="1:19" ht="120.75">
      <c r="A27" s="39" t="s">
        <v>67</v>
      </c>
      <c r="B27" s="40" t="s">
        <v>30</v>
      </c>
      <c r="C27" s="41" t="s">
        <v>68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-1397000.39</v>
      </c>
      <c r="P27" s="36">
        <v>0</v>
      </c>
      <c r="Q27" s="19"/>
      <c r="R27" s="16"/>
      <c r="S27" s="4"/>
    </row>
    <row r="28" spans="1:19">
      <c r="A28" s="39" t="s">
        <v>69</v>
      </c>
      <c r="B28" s="40" t="s">
        <v>30</v>
      </c>
      <c r="C28" s="41" t="s">
        <v>70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23509450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17290167.699999999</v>
      </c>
      <c r="P28" s="36">
        <v>0</v>
      </c>
      <c r="Q28" s="19">
        <f t="shared" si="0"/>
        <v>73.545606979321079</v>
      </c>
      <c r="R28" s="16"/>
      <c r="S28" s="4"/>
    </row>
    <row r="29" spans="1:19" ht="24.75">
      <c r="A29" s="39" t="s">
        <v>71</v>
      </c>
      <c r="B29" s="40" t="s">
        <v>30</v>
      </c>
      <c r="C29" s="41" t="s">
        <v>72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23430815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17216001.57</v>
      </c>
      <c r="P29" s="36">
        <v>0</v>
      </c>
      <c r="Q29" s="19">
        <f t="shared" si="0"/>
        <v>73.475897317272157</v>
      </c>
      <c r="R29" s="16"/>
      <c r="S29" s="4"/>
    </row>
    <row r="30" spans="1:19" ht="24.75">
      <c r="A30" s="39" t="s">
        <v>71</v>
      </c>
      <c r="B30" s="40" t="s">
        <v>30</v>
      </c>
      <c r="C30" s="41" t="s">
        <v>73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23430815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17212728.039999999</v>
      </c>
      <c r="P30" s="36">
        <v>0</v>
      </c>
      <c r="Q30" s="19">
        <f t="shared" si="0"/>
        <v>73.461926271023856</v>
      </c>
      <c r="R30" s="16"/>
      <c r="S30" s="4"/>
    </row>
    <row r="31" spans="1:19" ht="36.75">
      <c r="A31" s="39" t="s">
        <v>74</v>
      </c>
      <c r="B31" s="40" t="s">
        <v>30</v>
      </c>
      <c r="C31" s="41" t="s">
        <v>75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3273.53</v>
      </c>
      <c r="P31" s="36">
        <v>0</v>
      </c>
      <c r="Q31" s="19"/>
      <c r="R31" s="16"/>
      <c r="S31" s="4"/>
    </row>
    <row r="32" spans="1:19">
      <c r="A32" s="39" t="s">
        <v>76</v>
      </c>
      <c r="B32" s="40" t="s">
        <v>30</v>
      </c>
      <c r="C32" s="41" t="s">
        <v>77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10576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7345.26</v>
      </c>
      <c r="P32" s="36">
        <v>0</v>
      </c>
      <c r="Q32" s="19">
        <f t="shared" si="0"/>
        <v>69.452155824508324</v>
      </c>
      <c r="R32" s="16"/>
      <c r="S32" s="4"/>
    </row>
    <row r="33" spans="1:19">
      <c r="A33" s="39" t="s">
        <v>76</v>
      </c>
      <c r="B33" s="40" t="s">
        <v>30</v>
      </c>
      <c r="C33" s="41" t="s">
        <v>78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10576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7345.26</v>
      </c>
      <c r="P33" s="36">
        <v>0</v>
      </c>
      <c r="Q33" s="19">
        <f t="shared" si="0"/>
        <v>69.452155824508324</v>
      </c>
      <c r="R33" s="16"/>
      <c r="S33" s="4"/>
    </row>
    <row r="34" spans="1:19" ht="24.75">
      <c r="A34" s="39" t="s">
        <v>79</v>
      </c>
      <c r="B34" s="40" t="s">
        <v>30</v>
      </c>
      <c r="C34" s="41" t="s">
        <v>80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68059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66820.87</v>
      </c>
      <c r="P34" s="36">
        <v>0</v>
      </c>
      <c r="Q34" s="19">
        <f t="shared" si="0"/>
        <v>98.180799012621407</v>
      </c>
      <c r="R34" s="16"/>
      <c r="S34" s="4"/>
    </row>
    <row r="35" spans="1:19" ht="38.25" customHeight="1">
      <c r="A35" s="39" t="s">
        <v>81</v>
      </c>
      <c r="B35" s="40" t="s">
        <v>30</v>
      </c>
      <c r="C35" s="41" t="s">
        <v>82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68059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66820.87</v>
      </c>
      <c r="P35" s="36">
        <v>0</v>
      </c>
      <c r="Q35" s="19">
        <f t="shared" si="0"/>
        <v>98.180799012621407</v>
      </c>
      <c r="R35" s="16"/>
      <c r="S35" s="4"/>
    </row>
    <row r="36" spans="1:19" hidden="1">
      <c r="A36" s="39" t="s">
        <v>83</v>
      </c>
      <c r="B36" s="40" t="s">
        <v>30</v>
      </c>
      <c r="C36" s="41" t="s">
        <v>84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36">
        <v>0</v>
      </c>
      <c r="Q36" s="19">
        <v>0</v>
      </c>
      <c r="R36" s="16"/>
      <c r="S36" s="4"/>
    </row>
    <row r="37" spans="1:19" hidden="1">
      <c r="A37" s="39" t="s">
        <v>85</v>
      </c>
      <c r="B37" s="40" t="s">
        <v>30</v>
      </c>
      <c r="C37" s="41" t="s">
        <v>86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36">
        <v>0</v>
      </c>
      <c r="Q37" s="19" t="e">
        <f t="shared" si="0"/>
        <v>#DIV/0!</v>
      </c>
      <c r="R37" s="16"/>
      <c r="S37" s="4"/>
    </row>
    <row r="38" spans="1:19" ht="48.75" hidden="1">
      <c r="A38" s="39" t="s">
        <v>87</v>
      </c>
      <c r="B38" s="40" t="s">
        <v>30</v>
      </c>
      <c r="C38" s="41" t="s">
        <v>88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36">
        <v>0</v>
      </c>
      <c r="Q38" s="19" t="e">
        <f t="shared" si="0"/>
        <v>#DIV/0!</v>
      </c>
      <c r="R38" s="16"/>
      <c r="S38" s="4"/>
    </row>
    <row r="39" spans="1:19" ht="48.75" hidden="1">
      <c r="A39" s="39" t="s">
        <v>89</v>
      </c>
      <c r="B39" s="40" t="s">
        <v>30</v>
      </c>
      <c r="C39" s="41" t="s">
        <v>90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36">
        <v>0</v>
      </c>
      <c r="Q39" s="19" t="e">
        <f t="shared" si="0"/>
        <v>#DIV/0!</v>
      </c>
      <c r="R39" s="16"/>
      <c r="S39" s="4"/>
    </row>
    <row r="40" spans="1:19" hidden="1">
      <c r="A40" s="39" t="s">
        <v>91</v>
      </c>
      <c r="B40" s="40" t="s">
        <v>30</v>
      </c>
      <c r="C40" s="41" t="s">
        <v>92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36">
        <v>0</v>
      </c>
      <c r="Q40" s="19" t="e">
        <f t="shared" si="0"/>
        <v>#DIV/0!</v>
      </c>
      <c r="R40" s="16"/>
      <c r="S40" s="4"/>
    </row>
    <row r="41" spans="1:19" hidden="1">
      <c r="A41" s="39" t="s">
        <v>93</v>
      </c>
      <c r="B41" s="40" t="s">
        <v>30</v>
      </c>
      <c r="C41" s="41" t="s">
        <v>94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36">
        <v>0</v>
      </c>
      <c r="Q41" s="19" t="e">
        <f t="shared" si="0"/>
        <v>#DIV/0!</v>
      </c>
      <c r="R41" s="16"/>
      <c r="S41" s="4"/>
    </row>
    <row r="42" spans="1:19" ht="36.75" hidden="1">
      <c r="A42" s="39" t="s">
        <v>95</v>
      </c>
      <c r="B42" s="40" t="s">
        <v>30</v>
      </c>
      <c r="C42" s="41" t="s">
        <v>96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36">
        <v>0</v>
      </c>
      <c r="Q42" s="19" t="e">
        <f t="shared" si="0"/>
        <v>#DIV/0!</v>
      </c>
      <c r="R42" s="16"/>
      <c r="S42" s="4"/>
    </row>
    <row r="43" spans="1:19" ht="36.75" hidden="1">
      <c r="A43" s="39" t="s">
        <v>97</v>
      </c>
      <c r="B43" s="40" t="s">
        <v>30</v>
      </c>
      <c r="C43" s="41" t="s">
        <v>98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36">
        <v>0</v>
      </c>
      <c r="Q43" s="19" t="e">
        <f t="shared" si="0"/>
        <v>#DIV/0!</v>
      </c>
      <c r="R43" s="16"/>
      <c r="S43" s="4"/>
    </row>
    <row r="44" spans="1:19" hidden="1">
      <c r="A44" s="39" t="s">
        <v>99</v>
      </c>
      <c r="B44" s="40" t="s">
        <v>30</v>
      </c>
      <c r="C44" s="41" t="s">
        <v>100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36">
        <v>0</v>
      </c>
      <c r="Q44" s="19" t="e">
        <f t="shared" si="0"/>
        <v>#DIV/0!</v>
      </c>
      <c r="R44" s="16"/>
      <c r="S44" s="4"/>
    </row>
    <row r="45" spans="1:19" ht="36.75" hidden="1">
      <c r="A45" s="39" t="s">
        <v>101</v>
      </c>
      <c r="B45" s="40" t="s">
        <v>30</v>
      </c>
      <c r="C45" s="41" t="s">
        <v>102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36">
        <v>0</v>
      </c>
      <c r="Q45" s="19" t="e">
        <f t="shared" si="0"/>
        <v>#DIV/0!</v>
      </c>
      <c r="R45" s="16"/>
      <c r="S45" s="4"/>
    </row>
    <row r="46" spans="1:19" ht="36.75" hidden="1">
      <c r="A46" s="39" t="s">
        <v>103</v>
      </c>
      <c r="B46" s="40" t="s">
        <v>30</v>
      </c>
      <c r="C46" s="41" t="s">
        <v>104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36">
        <v>0</v>
      </c>
      <c r="Q46" s="19" t="e">
        <f t="shared" si="0"/>
        <v>#DIV/0!</v>
      </c>
      <c r="R46" s="16"/>
      <c r="S46" s="4"/>
    </row>
    <row r="47" spans="1:19">
      <c r="A47" s="39" t="s">
        <v>105</v>
      </c>
      <c r="B47" s="40" t="s">
        <v>30</v>
      </c>
      <c r="C47" s="41" t="s">
        <v>106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3712000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3413634.46</v>
      </c>
      <c r="P47" s="36">
        <v>0</v>
      </c>
      <c r="Q47" s="19">
        <f t="shared" si="0"/>
        <v>91.962135237068964</v>
      </c>
      <c r="R47" s="16"/>
      <c r="S47" s="4"/>
    </row>
    <row r="48" spans="1:19" ht="36.75">
      <c r="A48" s="39" t="s">
        <v>107</v>
      </c>
      <c r="B48" s="40" t="s">
        <v>30</v>
      </c>
      <c r="C48" s="41" t="s">
        <v>108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2612000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2048004.46</v>
      </c>
      <c r="P48" s="36">
        <v>0</v>
      </c>
      <c r="Q48" s="19">
        <f t="shared" si="0"/>
        <v>78.407521439509949</v>
      </c>
      <c r="R48" s="16"/>
      <c r="S48" s="4"/>
    </row>
    <row r="49" spans="1:19" ht="48.75">
      <c r="A49" s="39" t="s">
        <v>109</v>
      </c>
      <c r="B49" s="40" t="s">
        <v>30</v>
      </c>
      <c r="C49" s="41" t="s">
        <v>110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2612000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2048004.46</v>
      </c>
      <c r="P49" s="36">
        <v>0</v>
      </c>
      <c r="Q49" s="19">
        <f t="shared" si="0"/>
        <v>78.407521439509949</v>
      </c>
      <c r="R49" s="16"/>
      <c r="S49" s="4"/>
    </row>
    <row r="50" spans="1:19" ht="48.75" hidden="1">
      <c r="A50" s="39" t="s">
        <v>111</v>
      </c>
      <c r="B50" s="40" t="s">
        <v>30</v>
      </c>
      <c r="C50" s="41" t="s">
        <v>112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36">
        <v>0</v>
      </c>
      <c r="Q50" s="19" t="e">
        <f t="shared" si="0"/>
        <v>#DIV/0!</v>
      </c>
      <c r="R50" s="16"/>
      <c r="S50" s="4"/>
    </row>
    <row r="51" spans="1:19" ht="84.75" hidden="1">
      <c r="A51" s="39" t="s">
        <v>113</v>
      </c>
      <c r="B51" s="40" t="s">
        <v>30</v>
      </c>
      <c r="C51" s="41" t="s">
        <v>114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36">
        <v>0</v>
      </c>
      <c r="Q51" s="19" t="e">
        <f t="shared" si="0"/>
        <v>#DIV/0!</v>
      </c>
      <c r="R51" s="16"/>
      <c r="S51" s="4"/>
    </row>
    <row r="52" spans="1:19" ht="36.75">
      <c r="A52" s="39" t="s">
        <v>115</v>
      </c>
      <c r="B52" s="40" t="s">
        <v>30</v>
      </c>
      <c r="C52" s="41" t="s">
        <v>116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1100000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1365630</v>
      </c>
      <c r="P52" s="36">
        <v>0</v>
      </c>
      <c r="Q52" s="19">
        <f t="shared" si="0"/>
        <v>124.14818181818181</v>
      </c>
      <c r="R52" s="16"/>
      <c r="S52" s="4"/>
    </row>
    <row r="53" spans="1:19" ht="72.75">
      <c r="A53" s="39" t="s">
        <v>117</v>
      </c>
      <c r="B53" s="40" t="s">
        <v>30</v>
      </c>
      <c r="C53" s="41" t="s">
        <v>118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1100000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1360630</v>
      </c>
      <c r="P53" s="36">
        <v>0</v>
      </c>
      <c r="Q53" s="19">
        <f t="shared" si="0"/>
        <v>123.69363636363637</v>
      </c>
      <c r="R53" s="16"/>
      <c r="S53" s="4"/>
    </row>
    <row r="54" spans="1:19" ht="170.25" customHeight="1">
      <c r="A54" s="39" t="s">
        <v>119</v>
      </c>
      <c r="B54" s="40" t="s">
        <v>30</v>
      </c>
      <c r="C54" s="41" t="s">
        <v>120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1100000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1360630</v>
      </c>
      <c r="P54" s="36">
        <v>0</v>
      </c>
      <c r="Q54" s="19">
        <f t="shared" si="0"/>
        <v>123.69363636363637</v>
      </c>
      <c r="R54" s="16"/>
      <c r="S54" s="4"/>
    </row>
    <row r="55" spans="1:19" ht="24.75">
      <c r="A55" s="39" t="s">
        <v>121</v>
      </c>
      <c r="B55" s="40" t="s">
        <v>30</v>
      </c>
      <c r="C55" s="41" t="s">
        <v>122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5000</v>
      </c>
      <c r="P55" s="36">
        <v>0</v>
      </c>
      <c r="Q55" s="19"/>
      <c r="R55" s="16"/>
      <c r="S55" s="4"/>
    </row>
    <row r="56" spans="1:19" ht="36.75">
      <c r="A56" s="39" t="s">
        <v>123</v>
      </c>
      <c r="B56" s="40" t="s">
        <v>30</v>
      </c>
      <c r="C56" s="41" t="s">
        <v>124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357.09</v>
      </c>
      <c r="P56" s="36">
        <v>0</v>
      </c>
      <c r="Q56" s="19"/>
      <c r="R56" s="16"/>
      <c r="S56" s="4"/>
    </row>
    <row r="57" spans="1:19" hidden="1">
      <c r="A57" s="39" t="s">
        <v>125</v>
      </c>
      <c r="B57" s="40" t="s">
        <v>30</v>
      </c>
      <c r="C57" s="41" t="s">
        <v>126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36">
        <v>0</v>
      </c>
      <c r="Q57" s="19" t="e">
        <f t="shared" si="0"/>
        <v>#DIV/0!</v>
      </c>
      <c r="R57" s="16"/>
      <c r="S57" s="4"/>
    </row>
    <row r="58" spans="1:19" ht="24.75" hidden="1">
      <c r="A58" s="39" t="s">
        <v>127</v>
      </c>
      <c r="B58" s="40" t="s">
        <v>30</v>
      </c>
      <c r="C58" s="41" t="s">
        <v>128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36">
        <v>0</v>
      </c>
      <c r="Q58" s="19" t="e">
        <f t="shared" si="0"/>
        <v>#DIV/0!</v>
      </c>
      <c r="R58" s="16"/>
      <c r="S58" s="4"/>
    </row>
    <row r="59" spans="1:19" ht="36.75" hidden="1">
      <c r="A59" s="39" t="s">
        <v>129</v>
      </c>
      <c r="B59" s="40" t="s">
        <v>30</v>
      </c>
      <c r="C59" s="41" t="s">
        <v>130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36">
        <v>0</v>
      </c>
      <c r="Q59" s="19" t="e">
        <f t="shared" si="0"/>
        <v>#DIV/0!</v>
      </c>
      <c r="R59" s="16"/>
      <c r="S59" s="4"/>
    </row>
    <row r="60" spans="1:19" ht="36.75" hidden="1">
      <c r="A60" s="39" t="s">
        <v>131</v>
      </c>
      <c r="B60" s="40" t="s">
        <v>30</v>
      </c>
      <c r="C60" s="41" t="s">
        <v>132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36">
        <v>0</v>
      </c>
      <c r="Q60" s="19" t="e">
        <f t="shared" si="0"/>
        <v>#DIV/0!</v>
      </c>
      <c r="R60" s="16"/>
      <c r="S60" s="4"/>
    </row>
    <row r="61" spans="1:19" ht="24.75">
      <c r="A61" s="39" t="s">
        <v>133</v>
      </c>
      <c r="B61" s="40" t="s">
        <v>30</v>
      </c>
      <c r="C61" s="41" t="s">
        <v>134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357.09</v>
      </c>
      <c r="P61" s="36">
        <v>0</v>
      </c>
      <c r="Q61" s="19"/>
      <c r="R61" s="16"/>
      <c r="S61" s="4"/>
    </row>
    <row r="62" spans="1:19" ht="48.75">
      <c r="A62" s="39" t="s">
        <v>135</v>
      </c>
      <c r="B62" s="40" t="s">
        <v>30</v>
      </c>
      <c r="C62" s="41" t="s">
        <v>136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18.2</v>
      </c>
      <c r="P62" s="36">
        <v>0</v>
      </c>
      <c r="Q62" s="19"/>
      <c r="R62" s="16"/>
      <c r="S62" s="4"/>
    </row>
    <row r="63" spans="1:19" ht="60.75">
      <c r="A63" s="39" t="s">
        <v>137</v>
      </c>
      <c r="B63" s="40" t="s">
        <v>30</v>
      </c>
      <c r="C63" s="41" t="s">
        <v>138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18.2</v>
      </c>
      <c r="P63" s="36">
        <v>0</v>
      </c>
      <c r="Q63" s="19"/>
      <c r="R63" s="16"/>
      <c r="S63" s="4"/>
    </row>
    <row r="64" spans="1:19">
      <c r="A64" s="39" t="s">
        <v>139</v>
      </c>
      <c r="B64" s="40" t="s">
        <v>30</v>
      </c>
      <c r="C64" s="41" t="s">
        <v>140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338.89</v>
      </c>
      <c r="P64" s="36">
        <v>0</v>
      </c>
      <c r="Q64" s="19"/>
      <c r="R64" s="16"/>
      <c r="S64" s="4"/>
    </row>
    <row r="65" spans="1:19" ht="24.75">
      <c r="A65" s="39" t="s">
        <v>141</v>
      </c>
      <c r="B65" s="40" t="s">
        <v>30</v>
      </c>
      <c r="C65" s="41" t="s">
        <v>142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338.89</v>
      </c>
      <c r="P65" s="36">
        <v>0</v>
      </c>
      <c r="Q65" s="19"/>
      <c r="R65" s="16"/>
      <c r="S65" s="4"/>
    </row>
    <row r="66" spans="1:19" ht="36.75">
      <c r="A66" s="39" t="s">
        <v>143</v>
      </c>
      <c r="B66" s="40" t="s">
        <v>30</v>
      </c>
      <c r="C66" s="41" t="s">
        <v>144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13164000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11945576.779999999</v>
      </c>
      <c r="P66" s="36">
        <v>0</v>
      </c>
      <c r="Q66" s="19">
        <f t="shared" si="0"/>
        <v>90.744278182923125</v>
      </c>
      <c r="R66" s="16"/>
      <c r="S66" s="4"/>
    </row>
    <row r="67" spans="1:19" ht="84.75">
      <c r="A67" s="39" t="s">
        <v>145</v>
      </c>
      <c r="B67" s="40" t="s">
        <v>30</v>
      </c>
      <c r="C67" s="41" t="s">
        <v>146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10281000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8194393.5300000003</v>
      </c>
      <c r="P67" s="36">
        <v>0</v>
      </c>
      <c r="Q67" s="19">
        <f t="shared" si="0"/>
        <v>79.704245987744386</v>
      </c>
      <c r="R67" s="16"/>
      <c r="S67" s="4"/>
    </row>
    <row r="68" spans="1:19" ht="60.75">
      <c r="A68" s="39" t="s">
        <v>147</v>
      </c>
      <c r="B68" s="40" t="s">
        <v>30</v>
      </c>
      <c r="C68" s="41" t="s">
        <v>148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9525000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7526507.0700000003</v>
      </c>
      <c r="P68" s="36">
        <v>0</v>
      </c>
      <c r="Q68" s="19">
        <f t="shared" si="0"/>
        <v>79.018446929133859</v>
      </c>
      <c r="R68" s="16"/>
      <c r="S68" s="4"/>
    </row>
    <row r="69" spans="1:19" ht="84" customHeight="1">
      <c r="A69" s="39" t="s">
        <v>149</v>
      </c>
      <c r="B69" s="40" t="s">
        <v>30</v>
      </c>
      <c r="C69" s="41" t="s">
        <v>150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5400000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5064631.0199999996</v>
      </c>
      <c r="P69" s="36">
        <v>0</v>
      </c>
      <c r="Q69" s="19">
        <f t="shared" si="0"/>
        <v>93.789463333333316</v>
      </c>
      <c r="R69" s="16"/>
      <c r="S69" s="4"/>
    </row>
    <row r="70" spans="1:19" ht="73.5" customHeight="1">
      <c r="A70" s="39" t="s">
        <v>151</v>
      </c>
      <c r="B70" s="40" t="s">
        <v>30</v>
      </c>
      <c r="C70" s="41" t="s">
        <v>152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4125000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2461876.0499999998</v>
      </c>
      <c r="P70" s="36">
        <v>0</v>
      </c>
      <c r="Q70" s="19">
        <f t="shared" si="0"/>
        <v>59.681843636363631</v>
      </c>
      <c r="R70" s="16"/>
      <c r="S70" s="4"/>
    </row>
    <row r="71" spans="1:19" ht="84.75">
      <c r="A71" s="39" t="s">
        <v>153</v>
      </c>
      <c r="B71" s="40" t="s">
        <v>30</v>
      </c>
      <c r="C71" s="41" t="s">
        <v>154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88000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196704</v>
      </c>
      <c r="P71" s="36">
        <v>0</v>
      </c>
      <c r="Q71" s="19">
        <f t="shared" si="0"/>
        <v>223.5272727272727</v>
      </c>
      <c r="R71" s="16"/>
      <c r="S71" s="4"/>
    </row>
    <row r="72" spans="1:19" ht="72.75">
      <c r="A72" s="39" t="s">
        <v>155</v>
      </c>
      <c r="B72" s="40" t="s">
        <v>30</v>
      </c>
      <c r="C72" s="41" t="s">
        <v>156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88000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196704</v>
      </c>
      <c r="P72" s="36">
        <v>0</v>
      </c>
      <c r="Q72" s="19">
        <f t="shared" si="0"/>
        <v>223.5272727272727</v>
      </c>
      <c r="R72" s="16"/>
      <c r="S72" s="4"/>
    </row>
    <row r="73" spans="1:19" ht="72.75">
      <c r="A73" s="39" t="s">
        <v>157</v>
      </c>
      <c r="B73" s="40" t="s">
        <v>30</v>
      </c>
      <c r="C73" s="41" t="s">
        <v>158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36">
        <v>0</v>
      </c>
      <c r="Q73" s="19" t="e">
        <f t="shared" ref="Q73:Q134" si="1">O73/I73*100</f>
        <v>#DIV/0!</v>
      </c>
      <c r="R73" s="16"/>
      <c r="S73" s="4"/>
    </row>
    <row r="74" spans="1:19" ht="72.75">
      <c r="A74" s="39" t="s">
        <v>159</v>
      </c>
      <c r="B74" s="40" t="s">
        <v>30</v>
      </c>
      <c r="C74" s="41" t="s">
        <v>160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36">
        <v>0</v>
      </c>
      <c r="Q74" s="19" t="e">
        <f t="shared" si="1"/>
        <v>#DIV/0!</v>
      </c>
      <c r="R74" s="16"/>
      <c r="S74" s="4"/>
    </row>
    <row r="75" spans="1:19" ht="36.75">
      <c r="A75" s="39" t="s">
        <v>161</v>
      </c>
      <c r="B75" s="40" t="s">
        <v>30</v>
      </c>
      <c r="C75" s="41" t="s">
        <v>162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668000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471182.46</v>
      </c>
      <c r="P75" s="36">
        <v>0</v>
      </c>
      <c r="Q75" s="19">
        <f t="shared" si="1"/>
        <v>70.536296407185631</v>
      </c>
      <c r="R75" s="16"/>
      <c r="S75" s="4"/>
    </row>
    <row r="76" spans="1:19" ht="36.75">
      <c r="A76" s="39" t="s">
        <v>163</v>
      </c>
      <c r="B76" s="40" t="s">
        <v>30</v>
      </c>
      <c r="C76" s="41" t="s">
        <v>164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668000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471182.46</v>
      </c>
      <c r="P76" s="36">
        <v>0</v>
      </c>
      <c r="Q76" s="19">
        <f t="shared" si="1"/>
        <v>70.536296407185631</v>
      </c>
      <c r="R76" s="16"/>
      <c r="S76" s="4"/>
    </row>
    <row r="77" spans="1:19" ht="36.75" hidden="1">
      <c r="A77" s="39" t="s">
        <v>165</v>
      </c>
      <c r="B77" s="40" t="s">
        <v>30</v>
      </c>
      <c r="C77" s="41" t="s">
        <v>166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36">
        <v>0</v>
      </c>
      <c r="Q77" s="19" t="e">
        <f t="shared" si="1"/>
        <v>#DIV/0!</v>
      </c>
      <c r="R77" s="16"/>
      <c r="S77" s="4"/>
    </row>
    <row r="78" spans="1:19" ht="24.75">
      <c r="A78" s="39" t="s">
        <v>167</v>
      </c>
      <c r="B78" s="40" t="s">
        <v>30</v>
      </c>
      <c r="C78" s="41" t="s">
        <v>168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36123.89</v>
      </c>
      <c r="P78" s="36">
        <v>0</v>
      </c>
      <c r="Q78" s="19"/>
      <c r="R78" s="16"/>
      <c r="S78" s="4"/>
    </row>
    <row r="79" spans="1:19" ht="48.75">
      <c r="A79" s="39" t="s">
        <v>169</v>
      </c>
      <c r="B79" s="40" t="s">
        <v>30</v>
      </c>
      <c r="C79" s="41" t="s">
        <v>170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36123.89</v>
      </c>
      <c r="P79" s="36">
        <v>0</v>
      </c>
      <c r="Q79" s="19"/>
      <c r="R79" s="16"/>
      <c r="S79" s="4"/>
    </row>
    <row r="80" spans="1:19" ht="60.75">
      <c r="A80" s="39" t="s">
        <v>171</v>
      </c>
      <c r="B80" s="40" t="s">
        <v>30</v>
      </c>
      <c r="C80" s="41" t="s">
        <v>172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36123.89</v>
      </c>
      <c r="P80" s="36">
        <v>0</v>
      </c>
      <c r="Q80" s="19"/>
      <c r="R80" s="16"/>
      <c r="S80" s="4"/>
    </row>
    <row r="81" spans="1:19" ht="74.25" customHeight="1">
      <c r="A81" s="39" t="s">
        <v>173</v>
      </c>
      <c r="B81" s="40" t="s">
        <v>30</v>
      </c>
      <c r="C81" s="41" t="s">
        <v>174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2883000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3715059.36</v>
      </c>
      <c r="P81" s="36">
        <v>0</v>
      </c>
      <c r="Q81" s="19">
        <f t="shared" si="1"/>
        <v>128.86088657648281</v>
      </c>
      <c r="R81" s="16"/>
      <c r="S81" s="4"/>
    </row>
    <row r="82" spans="1:19" ht="74.25" customHeight="1">
      <c r="A82" s="39" t="s">
        <v>175</v>
      </c>
      <c r="B82" s="40" t="s">
        <v>30</v>
      </c>
      <c r="C82" s="41" t="s">
        <v>176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2883000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3715059.36</v>
      </c>
      <c r="P82" s="36">
        <v>0</v>
      </c>
      <c r="Q82" s="19">
        <f t="shared" si="1"/>
        <v>128.86088657648281</v>
      </c>
      <c r="R82" s="16"/>
      <c r="S82" s="4"/>
    </row>
    <row r="83" spans="1:19" ht="72.75" customHeight="1">
      <c r="A83" s="39" t="s">
        <v>177</v>
      </c>
      <c r="B83" s="40" t="s">
        <v>30</v>
      </c>
      <c r="C83" s="41" t="s">
        <v>178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2883000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3715059.36</v>
      </c>
      <c r="P83" s="36">
        <v>0</v>
      </c>
      <c r="Q83" s="19">
        <f t="shared" si="1"/>
        <v>128.86088657648281</v>
      </c>
      <c r="R83" s="16"/>
      <c r="S83" s="4"/>
    </row>
    <row r="84" spans="1:19" ht="72.75" hidden="1">
      <c r="A84" s="39" t="s">
        <v>179</v>
      </c>
      <c r="B84" s="40" t="s">
        <v>30</v>
      </c>
      <c r="C84" s="41" t="s">
        <v>180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36">
        <v>0</v>
      </c>
      <c r="Q84" s="19" t="e">
        <f t="shared" si="1"/>
        <v>#DIV/0!</v>
      </c>
      <c r="R84" s="16"/>
      <c r="S84" s="4"/>
    </row>
    <row r="85" spans="1:19" ht="72.75" hidden="1">
      <c r="A85" s="39" t="s">
        <v>181</v>
      </c>
      <c r="B85" s="40" t="s">
        <v>30</v>
      </c>
      <c r="C85" s="41" t="s">
        <v>182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36">
        <v>0</v>
      </c>
      <c r="Q85" s="19" t="e">
        <f t="shared" si="1"/>
        <v>#DIV/0!</v>
      </c>
      <c r="R85" s="16"/>
      <c r="S85" s="4"/>
    </row>
    <row r="86" spans="1:19" ht="24.75">
      <c r="A86" s="39" t="s">
        <v>183</v>
      </c>
      <c r="B86" s="40" t="s">
        <v>30</v>
      </c>
      <c r="C86" s="41" t="s">
        <v>184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407000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346268.68</v>
      </c>
      <c r="P86" s="36">
        <v>0</v>
      </c>
      <c r="Q86" s="19">
        <f t="shared" si="1"/>
        <v>85.078299754299763</v>
      </c>
      <c r="R86" s="16"/>
      <c r="S86" s="4"/>
    </row>
    <row r="87" spans="1:19" ht="24.75">
      <c r="A87" s="39" t="s">
        <v>185</v>
      </c>
      <c r="B87" s="40" t="s">
        <v>30</v>
      </c>
      <c r="C87" s="41" t="s">
        <v>186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407000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346268.68</v>
      </c>
      <c r="P87" s="36">
        <v>0</v>
      </c>
      <c r="Q87" s="19">
        <f t="shared" si="1"/>
        <v>85.078299754299763</v>
      </c>
      <c r="R87" s="16"/>
      <c r="S87" s="4"/>
    </row>
    <row r="88" spans="1:19" ht="24.75">
      <c r="A88" s="39" t="s">
        <v>187</v>
      </c>
      <c r="B88" s="40" t="s">
        <v>30</v>
      </c>
      <c r="C88" s="41" t="s">
        <v>188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110000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78027.320000000007</v>
      </c>
      <c r="P88" s="36">
        <v>0</v>
      </c>
      <c r="Q88" s="19">
        <f t="shared" si="1"/>
        <v>70.933927272727288</v>
      </c>
      <c r="R88" s="16"/>
      <c r="S88" s="4"/>
    </row>
    <row r="89" spans="1:19" ht="24.75">
      <c r="A89" s="39" t="s">
        <v>189</v>
      </c>
      <c r="B89" s="40" t="s">
        <v>30</v>
      </c>
      <c r="C89" s="41" t="s">
        <v>190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10000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15682.79</v>
      </c>
      <c r="P89" s="36">
        <v>0</v>
      </c>
      <c r="Q89" s="19">
        <f t="shared" si="1"/>
        <v>156.8279</v>
      </c>
      <c r="R89" s="16"/>
      <c r="S89" s="4"/>
    </row>
    <row r="90" spans="1:19" ht="24.75">
      <c r="A90" s="39" t="s">
        <v>191</v>
      </c>
      <c r="B90" s="40" t="s">
        <v>30</v>
      </c>
      <c r="C90" s="41" t="s">
        <v>192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287000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252558.57</v>
      </c>
      <c r="P90" s="36">
        <v>0</v>
      </c>
      <c r="Q90" s="19">
        <f t="shared" si="1"/>
        <v>87.999501742160277</v>
      </c>
      <c r="R90" s="16"/>
      <c r="S90" s="4"/>
    </row>
    <row r="91" spans="1:19">
      <c r="A91" s="39" t="s">
        <v>193</v>
      </c>
      <c r="B91" s="40" t="s">
        <v>30</v>
      </c>
      <c r="C91" s="41" t="s">
        <v>194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287000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252558.57</v>
      </c>
      <c r="P91" s="36">
        <v>0</v>
      </c>
      <c r="Q91" s="19">
        <f t="shared" si="1"/>
        <v>87.999501742160277</v>
      </c>
      <c r="R91" s="16"/>
      <c r="S91" s="4"/>
    </row>
    <row r="92" spans="1:19" ht="24.75">
      <c r="A92" s="39" t="s">
        <v>195</v>
      </c>
      <c r="B92" s="40" t="s">
        <v>30</v>
      </c>
      <c r="C92" s="41" t="s">
        <v>196</v>
      </c>
      <c r="D92" s="19">
        <v>0</v>
      </c>
      <c r="E92" s="19">
        <v>0</v>
      </c>
      <c r="F92" s="19">
        <v>0</v>
      </c>
      <c r="G92" s="19">
        <v>0</v>
      </c>
      <c r="H92" s="19">
        <v>0</v>
      </c>
      <c r="I92" s="19">
        <v>381363.06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131656.07999999999</v>
      </c>
      <c r="P92" s="36">
        <v>0</v>
      </c>
      <c r="Q92" s="19">
        <f t="shared" si="1"/>
        <v>34.522504618040351</v>
      </c>
      <c r="R92" s="16"/>
      <c r="S92" s="4"/>
    </row>
    <row r="93" spans="1:19">
      <c r="A93" s="39" t="s">
        <v>197</v>
      </c>
      <c r="B93" s="40" t="s">
        <v>30</v>
      </c>
      <c r="C93" s="41" t="s">
        <v>198</v>
      </c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19">
        <v>56363.06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56363.06</v>
      </c>
      <c r="P93" s="36">
        <v>0</v>
      </c>
      <c r="Q93" s="19">
        <f t="shared" si="1"/>
        <v>100</v>
      </c>
      <c r="R93" s="16"/>
      <c r="S93" s="4"/>
    </row>
    <row r="94" spans="1:19">
      <c r="A94" s="39" t="s">
        <v>199</v>
      </c>
      <c r="B94" s="40" t="s">
        <v>30</v>
      </c>
      <c r="C94" s="41" t="s">
        <v>200</v>
      </c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56363.06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56363.06</v>
      </c>
      <c r="P94" s="36">
        <v>0</v>
      </c>
      <c r="Q94" s="19">
        <f t="shared" si="1"/>
        <v>100</v>
      </c>
      <c r="R94" s="16"/>
      <c r="S94" s="4"/>
    </row>
    <row r="95" spans="1:19" ht="36.75">
      <c r="A95" s="39" t="s">
        <v>201</v>
      </c>
      <c r="B95" s="40" t="s">
        <v>30</v>
      </c>
      <c r="C95" s="41" t="s">
        <v>202</v>
      </c>
      <c r="D95" s="19">
        <v>0</v>
      </c>
      <c r="E95" s="19">
        <v>0</v>
      </c>
      <c r="F95" s="19">
        <v>0</v>
      </c>
      <c r="G95" s="19">
        <v>0</v>
      </c>
      <c r="H95" s="19">
        <v>0</v>
      </c>
      <c r="I95" s="19">
        <v>56363.06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56363.06</v>
      </c>
      <c r="P95" s="36">
        <v>0</v>
      </c>
      <c r="Q95" s="19">
        <f t="shared" si="1"/>
        <v>100</v>
      </c>
      <c r="R95" s="16"/>
      <c r="S95" s="4"/>
    </row>
    <row r="96" spans="1:19" ht="36.75" hidden="1">
      <c r="A96" s="39" t="s">
        <v>203</v>
      </c>
      <c r="B96" s="40" t="s">
        <v>30</v>
      </c>
      <c r="C96" s="41" t="s">
        <v>204</v>
      </c>
      <c r="D96" s="19">
        <v>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36">
        <v>0</v>
      </c>
      <c r="Q96" s="19" t="e">
        <f t="shared" si="1"/>
        <v>#DIV/0!</v>
      </c>
      <c r="R96" s="16"/>
      <c r="S96" s="4"/>
    </row>
    <row r="97" spans="1:19">
      <c r="A97" s="39" t="s">
        <v>205</v>
      </c>
      <c r="B97" s="40" t="s">
        <v>30</v>
      </c>
      <c r="C97" s="41" t="s">
        <v>206</v>
      </c>
      <c r="D97" s="19">
        <v>0</v>
      </c>
      <c r="E97" s="19">
        <v>0</v>
      </c>
      <c r="F97" s="19">
        <v>0</v>
      </c>
      <c r="G97" s="19">
        <v>0</v>
      </c>
      <c r="H97" s="19">
        <v>0</v>
      </c>
      <c r="I97" s="19">
        <v>325000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75293.02</v>
      </c>
      <c r="P97" s="36">
        <v>0</v>
      </c>
      <c r="Q97" s="19">
        <f t="shared" si="1"/>
        <v>23.167083076923078</v>
      </c>
      <c r="R97" s="16"/>
      <c r="S97" s="4"/>
    </row>
    <row r="98" spans="1:19" ht="15.75" customHeight="1">
      <c r="A98" s="39" t="s">
        <v>207</v>
      </c>
      <c r="B98" s="40" t="s">
        <v>30</v>
      </c>
      <c r="C98" s="41" t="s">
        <v>208</v>
      </c>
      <c r="D98" s="19">
        <v>0</v>
      </c>
      <c r="E98" s="19">
        <v>0</v>
      </c>
      <c r="F98" s="19">
        <v>0</v>
      </c>
      <c r="G98" s="19">
        <v>0</v>
      </c>
      <c r="H98" s="19">
        <v>0</v>
      </c>
      <c r="I98" s="19">
        <v>325000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75293.02</v>
      </c>
      <c r="P98" s="36">
        <v>0</v>
      </c>
      <c r="Q98" s="19">
        <f t="shared" si="1"/>
        <v>23.167083076923078</v>
      </c>
      <c r="R98" s="16"/>
      <c r="S98" s="4"/>
    </row>
    <row r="99" spans="1:19" ht="24.75">
      <c r="A99" s="39" t="s">
        <v>209</v>
      </c>
      <c r="B99" s="40" t="s">
        <v>30</v>
      </c>
      <c r="C99" s="41" t="s">
        <v>210</v>
      </c>
      <c r="D99" s="19">
        <v>0</v>
      </c>
      <c r="E99" s="19">
        <v>0</v>
      </c>
      <c r="F99" s="19">
        <v>0</v>
      </c>
      <c r="G99" s="19">
        <v>0</v>
      </c>
      <c r="H99" s="19">
        <v>0</v>
      </c>
      <c r="I99" s="19">
        <v>325000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75293.02</v>
      </c>
      <c r="P99" s="36">
        <v>0</v>
      </c>
      <c r="Q99" s="19">
        <f t="shared" si="1"/>
        <v>23.167083076923078</v>
      </c>
      <c r="R99" s="16"/>
      <c r="S99" s="4"/>
    </row>
    <row r="100" spans="1:19" ht="24.75" hidden="1">
      <c r="A100" s="39" t="s">
        <v>211</v>
      </c>
      <c r="B100" s="40" t="s">
        <v>30</v>
      </c>
      <c r="C100" s="41" t="s">
        <v>212</v>
      </c>
      <c r="D100" s="19">
        <v>0</v>
      </c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36">
        <v>0</v>
      </c>
      <c r="Q100" s="19" t="e">
        <f t="shared" si="1"/>
        <v>#DIV/0!</v>
      </c>
      <c r="R100" s="16"/>
      <c r="S100" s="4"/>
    </row>
    <row r="101" spans="1:19" ht="24.75" hidden="1">
      <c r="A101" s="39" t="s">
        <v>213</v>
      </c>
      <c r="B101" s="40" t="s">
        <v>30</v>
      </c>
      <c r="C101" s="41" t="s">
        <v>214</v>
      </c>
      <c r="D101" s="19">
        <v>0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36">
        <v>0</v>
      </c>
      <c r="Q101" s="19" t="e">
        <f t="shared" si="1"/>
        <v>#DIV/0!</v>
      </c>
      <c r="R101" s="16"/>
      <c r="S101" s="4"/>
    </row>
    <row r="102" spans="1:19" ht="24.75">
      <c r="A102" s="39" t="s">
        <v>215</v>
      </c>
      <c r="B102" s="40" t="s">
        <v>30</v>
      </c>
      <c r="C102" s="41" t="s">
        <v>216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2404500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-1038391.31</v>
      </c>
      <c r="P102" s="36">
        <v>0</v>
      </c>
      <c r="Q102" s="19">
        <f t="shared" si="1"/>
        <v>-43.185332085672698</v>
      </c>
      <c r="R102" s="16"/>
      <c r="S102" s="4"/>
    </row>
    <row r="103" spans="1:19" ht="75" customHeight="1">
      <c r="A103" s="39" t="s">
        <v>217</v>
      </c>
      <c r="B103" s="40" t="s">
        <v>30</v>
      </c>
      <c r="C103" s="41" t="s">
        <v>218</v>
      </c>
      <c r="D103" s="19">
        <v>0</v>
      </c>
      <c r="E103" s="19">
        <v>0</v>
      </c>
      <c r="F103" s="19">
        <v>0</v>
      </c>
      <c r="G103" s="19">
        <v>0</v>
      </c>
      <c r="H103" s="19">
        <v>0</v>
      </c>
      <c r="I103" s="19">
        <v>1904500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1605511.13</v>
      </c>
      <c r="P103" s="36">
        <v>0</v>
      </c>
      <c r="Q103" s="19">
        <f t="shared" si="1"/>
        <v>84.300925702284061</v>
      </c>
      <c r="R103" s="16"/>
      <c r="S103" s="4"/>
    </row>
    <row r="104" spans="1:19" ht="86.25" customHeight="1">
      <c r="A104" s="39" t="s">
        <v>219</v>
      </c>
      <c r="B104" s="40" t="s">
        <v>30</v>
      </c>
      <c r="C104" s="41" t="s">
        <v>220</v>
      </c>
      <c r="D104" s="19">
        <v>0</v>
      </c>
      <c r="E104" s="19">
        <v>0</v>
      </c>
      <c r="F104" s="19">
        <v>0</v>
      </c>
      <c r="G104" s="19">
        <v>0</v>
      </c>
      <c r="H104" s="19">
        <v>0</v>
      </c>
      <c r="I104" s="19">
        <v>1904500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1605511.13</v>
      </c>
      <c r="P104" s="36">
        <v>0</v>
      </c>
      <c r="Q104" s="19">
        <f t="shared" si="1"/>
        <v>84.300925702284061</v>
      </c>
      <c r="R104" s="16"/>
      <c r="S104" s="4"/>
    </row>
    <row r="105" spans="1:19" ht="96.75">
      <c r="A105" s="39" t="s">
        <v>221</v>
      </c>
      <c r="B105" s="40" t="s">
        <v>30</v>
      </c>
      <c r="C105" s="41" t="s">
        <v>222</v>
      </c>
      <c r="D105" s="19">
        <v>0</v>
      </c>
      <c r="E105" s="19">
        <v>0</v>
      </c>
      <c r="F105" s="19">
        <v>0</v>
      </c>
      <c r="G105" s="19">
        <v>0</v>
      </c>
      <c r="H105" s="19">
        <v>0</v>
      </c>
      <c r="I105" s="19">
        <v>1904500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1605511.13</v>
      </c>
      <c r="P105" s="36">
        <v>0</v>
      </c>
      <c r="Q105" s="19">
        <f t="shared" si="1"/>
        <v>84.300925702284061</v>
      </c>
      <c r="R105" s="16"/>
      <c r="S105" s="4"/>
    </row>
    <row r="106" spans="1:19" ht="96.75" hidden="1">
      <c r="A106" s="39" t="s">
        <v>223</v>
      </c>
      <c r="B106" s="40" t="s">
        <v>30</v>
      </c>
      <c r="C106" s="41" t="s">
        <v>224</v>
      </c>
      <c r="D106" s="19">
        <v>0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36">
        <v>0</v>
      </c>
      <c r="Q106" s="19" t="e">
        <f t="shared" si="1"/>
        <v>#DIV/0!</v>
      </c>
      <c r="R106" s="16"/>
      <c r="S106" s="4"/>
    </row>
    <row r="107" spans="1:19" ht="96.75" hidden="1">
      <c r="A107" s="39" t="s">
        <v>225</v>
      </c>
      <c r="B107" s="40" t="s">
        <v>30</v>
      </c>
      <c r="C107" s="41" t="s">
        <v>226</v>
      </c>
      <c r="D107" s="19">
        <v>0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36">
        <v>0</v>
      </c>
      <c r="Q107" s="19" t="e">
        <f t="shared" si="1"/>
        <v>#DIV/0!</v>
      </c>
      <c r="R107" s="16"/>
      <c r="S107" s="4"/>
    </row>
    <row r="108" spans="1:19" ht="96.75" hidden="1">
      <c r="A108" s="39" t="s">
        <v>227</v>
      </c>
      <c r="B108" s="40" t="s">
        <v>30</v>
      </c>
      <c r="C108" s="41" t="s">
        <v>228</v>
      </c>
      <c r="D108" s="19">
        <v>0</v>
      </c>
      <c r="E108" s="19">
        <v>0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36">
        <v>0</v>
      </c>
      <c r="Q108" s="19" t="e">
        <f t="shared" si="1"/>
        <v>#DIV/0!</v>
      </c>
      <c r="R108" s="16"/>
      <c r="S108" s="4"/>
    </row>
    <row r="109" spans="1:19" ht="96.75" hidden="1">
      <c r="A109" s="39" t="s">
        <v>229</v>
      </c>
      <c r="B109" s="40" t="s">
        <v>30</v>
      </c>
      <c r="C109" s="41" t="s">
        <v>230</v>
      </c>
      <c r="D109" s="19">
        <v>0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36">
        <v>0</v>
      </c>
      <c r="Q109" s="19" t="e">
        <f t="shared" si="1"/>
        <v>#DIV/0!</v>
      </c>
      <c r="R109" s="16"/>
      <c r="S109" s="4"/>
    </row>
    <row r="110" spans="1:19" ht="96.75" hidden="1">
      <c r="A110" s="39" t="s">
        <v>231</v>
      </c>
      <c r="B110" s="40" t="s">
        <v>30</v>
      </c>
      <c r="C110" s="41" t="s">
        <v>232</v>
      </c>
      <c r="D110" s="19">
        <v>0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36">
        <v>0</v>
      </c>
      <c r="Q110" s="19" t="e">
        <f t="shared" si="1"/>
        <v>#DIV/0!</v>
      </c>
      <c r="R110" s="16"/>
      <c r="S110" s="4"/>
    </row>
    <row r="111" spans="1:19" ht="96.75" hidden="1">
      <c r="A111" s="39" t="s">
        <v>233</v>
      </c>
      <c r="B111" s="40" t="s">
        <v>30</v>
      </c>
      <c r="C111" s="41" t="s">
        <v>234</v>
      </c>
      <c r="D111" s="19">
        <v>0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36">
        <v>0</v>
      </c>
      <c r="Q111" s="19" t="e">
        <f t="shared" si="1"/>
        <v>#DIV/0!</v>
      </c>
      <c r="R111" s="16"/>
      <c r="S111" s="4"/>
    </row>
    <row r="112" spans="1:19" ht="36.75">
      <c r="A112" s="39" t="s">
        <v>235</v>
      </c>
      <c r="B112" s="40" t="s">
        <v>30</v>
      </c>
      <c r="C112" s="41" t="s">
        <v>236</v>
      </c>
      <c r="D112" s="19">
        <v>0</v>
      </c>
      <c r="E112" s="19">
        <v>0</v>
      </c>
      <c r="F112" s="19">
        <v>0</v>
      </c>
      <c r="G112" s="19">
        <v>0</v>
      </c>
      <c r="H112" s="19">
        <v>0</v>
      </c>
      <c r="I112" s="19">
        <v>500000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-2643902.44</v>
      </c>
      <c r="P112" s="36">
        <v>0</v>
      </c>
      <c r="Q112" s="19">
        <f t="shared" si="1"/>
        <v>-528.78048799999999</v>
      </c>
      <c r="R112" s="16"/>
      <c r="S112" s="4"/>
    </row>
    <row r="113" spans="1:19" ht="36.75">
      <c r="A113" s="39" t="s">
        <v>237</v>
      </c>
      <c r="B113" s="40" t="s">
        <v>30</v>
      </c>
      <c r="C113" s="41" t="s">
        <v>238</v>
      </c>
      <c r="D113" s="19">
        <v>0</v>
      </c>
      <c r="E113" s="19">
        <v>0</v>
      </c>
      <c r="F113" s="19">
        <v>0</v>
      </c>
      <c r="G113" s="19">
        <v>0</v>
      </c>
      <c r="H113" s="19">
        <v>0</v>
      </c>
      <c r="I113" s="19">
        <v>500000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-2685634.7</v>
      </c>
      <c r="P113" s="36">
        <v>0</v>
      </c>
      <c r="Q113" s="19">
        <f t="shared" si="1"/>
        <v>-537.12693999999999</v>
      </c>
      <c r="R113" s="16"/>
      <c r="S113" s="4"/>
    </row>
    <row r="114" spans="1:19" ht="60.75">
      <c r="A114" s="39" t="s">
        <v>239</v>
      </c>
      <c r="B114" s="40" t="s">
        <v>30</v>
      </c>
      <c r="C114" s="41" t="s">
        <v>240</v>
      </c>
      <c r="D114" s="19">
        <v>0</v>
      </c>
      <c r="E114" s="19">
        <v>0</v>
      </c>
      <c r="F114" s="19">
        <v>0</v>
      </c>
      <c r="G114" s="19">
        <v>0</v>
      </c>
      <c r="H114" s="19">
        <v>0</v>
      </c>
      <c r="I114" s="19">
        <v>400000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-2990229.36</v>
      </c>
      <c r="P114" s="36">
        <v>0</v>
      </c>
      <c r="Q114" s="19">
        <f t="shared" si="1"/>
        <v>-747.55733999999995</v>
      </c>
      <c r="R114" s="16"/>
      <c r="S114" s="4"/>
    </row>
    <row r="115" spans="1:19" ht="48.75">
      <c r="A115" s="39" t="s">
        <v>241</v>
      </c>
      <c r="B115" s="40" t="s">
        <v>30</v>
      </c>
      <c r="C115" s="41" t="s">
        <v>242</v>
      </c>
      <c r="D115" s="19">
        <v>0</v>
      </c>
      <c r="E115" s="19">
        <v>0</v>
      </c>
      <c r="F115" s="19">
        <v>0</v>
      </c>
      <c r="G115" s="19">
        <v>0</v>
      </c>
      <c r="H115" s="19">
        <v>0</v>
      </c>
      <c r="I115" s="19">
        <v>100000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304594.65999999997</v>
      </c>
      <c r="P115" s="36">
        <v>0</v>
      </c>
      <c r="Q115" s="19">
        <f t="shared" si="1"/>
        <v>304.59465999999998</v>
      </c>
      <c r="R115" s="16"/>
      <c r="S115" s="4"/>
    </row>
    <row r="116" spans="1:19" ht="48.75">
      <c r="A116" s="39" t="s">
        <v>243</v>
      </c>
      <c r="B116" s="40" t="s">
        <v>30</v>
      </c>
      <c r="C116" s="41" t="s">
        <v>244</v>
      </c>
      <c r="D116" s="19">
        <v>0</v>
      </c>
      <c r="E116" s="19">
        <v>0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41732.26</v>
      </c>
      <c r="P116" s="36">
        <v>0</v>
      </c>
      <c r="Q116" s="19"/>
      <c r="R116" s="16"/>
      <c r="S116" s="4"/>
    </row>
    <row r="117" spans="1:19" ht="60.75">
      <c r="A117" s="39" t="s">
        <v>245</v>
      </c>
      <c r="B117" s="40" t="s">
        <v>30</v>
      </c>
      <c r="C117" s="41" t="s">
        <v>246</v>
      </c>
      <c r="D117" s="19">
        <v>0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41732.26</v>
      </c>
      <c r="P117" s="36">
        <v>0</v>
      </c>
      <c r="Q117" s="19"/>
      <c r="R117" s="16"/>
      <c r="S117" s="4"/>
    </row>
    <row r="118" spans="1:19" ht="60.75" hidden="1">
      <c r="A118" s="39" t="s">
        <v>247</v>
      </c>
      <c r="B118" s="40" t="s">
        <v>30</v>
      </c>
      <c r="C118" s="41" t="s">
        <v>248</v>
      </c>
      <c r="D118" s="19">
        <v>0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36">
        <v>0</v>
      </c>
      <c r="Q118" s="19" t="e">
        <f t="shared" si="1"/>
        <v>#DIV/0!</v>
      </c>
      <c r="R118" s="16"/>
      <c r="S118" s="4"/>
    </row>
    <row r="119" spans="1:19">
      <c r="A119" s="39" t="s">
        <v>249</v>
      </c>
      <c r="B119" s="40" t="s">
        <v>30</v>
      </c>
      <c r="C119" s="41" t="s">
        <v>250</v>
      </c>
      <c r="D119" s="19">
        <v>0</v>
      </c>
      <c r="E119" s="19">
        <v>0</v>
      </c>
      <c r="F119" s="19">
        <v>0</v>
      </c>
      <c r="G119" s="19">
        <v>0</v>
      </c>
      <c r="H119" s="19">
        <v>0</v>
      </c>
      <c r="I119" s="19">
        <v>2508000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2301848.44</v>
      </c>
      <c r="P119" s="36">
        <v>0</v>
      </c>
      <c r="Q119" s="19">
        <f t="shared" si="1"/>
        <v>91.780240829346099</v>
      </c>
      <c r="R119" s="16"/>
      <c r="S119" s="4"/>
    </row>
    <row r="120" spans="1:19" ht="24.75">
      <c r="A120" s="39" t="s">
        <v>251</v>
      </c>
      <c r="B120" s="40" t="s">
        <v>30</v>
      </c>
      <c r="C120" s="41" t="s">
        <v>252</v>
      </c>
      <c r="D120" s="19">
        <v>0</v>
      </c>
      <c r="E120" s="19">
        <v>0</v>
      </c>
      <c r="F120" s="19">
        <v>0</v>
      </c>
      <c r="G120" s="19">
        <v>0</v>
      </c>
      <c r="H120" s="19">
        <v>0</v>
      </c>
      <c r="I120" s="19">
        <v>40000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494.59</v>
      </c>
      <c r="P120" s="36">
        <v>0</v>
      </c>
      <c r="Q120" s="19">
        <f t="shared" si="1"/>
        <v>1.236475</v>
      </c>
      <c r="R120" s="16"/>
      <c r="S120" s="4"/>
    </row>
    <row r="121" spans="1:19" ht="75" customHeight="1">
      <c r="A121" s="39" t="s">
        <v>253</v>
      </c>
      <c r="B121" s="40" t="s">
        <v>30</v>
      </c>
      <c r="C121" s="41" t="s">
        <v>254</v>
      </c>
      <c r="D121" s="19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37000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-969.96</v>
      </c>
      <c r="P121" s="36">
        <v>0</v>
      </c>
      <c r="Q121" s="19">
        <f t="shared" si="1"/>
        <v>-2.6215135135135137</v>
      </c>
      <c r="R121" s="16"/>
      <c r="S121" s="4"/>
    </row>
    <row r="122" spans="1:19" ht="60.75">
      <c r="A122" s="39" t="s">
        <v>255</v>
      </c>
      <c r="B122" s="40" t="s">
        <v>30</v>
      </c>
      <c r="C122" s="41" t="s">
        <v>256</v>
      </c>
      <c r="D122" s="19">
        <v>0</v>
      </c>
      <c r="E122" s="19">
        <v>0</v>
      </c>
      <c r="F122" s="19">
        <v>0</v>
      </c>
      <c r="G122" s="19">
        <v>0</v>
      </c>
      <c r="H122" s="19">
        <v>0</v>
      </c>
      <c r="I122" s="19">
        <v>3000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1464.55</v>
      </c>
      <c r="P122" s="36">
        <v>0</v>
      </c>
      <c r="Q122" s="19">
        <f t="shared" si="1"/>
        <v>48.818333333333328</v>
      </c>
      <c r="R122" s="16"/>
      <c r="S122" s="4"/>
    </row>
    <row r="123" spans="1:19" ht="60.75">
      <c r="A123" s="39" t="s">
        <v>257</v>
      </c>
      <c r="B123" s="40" t="s">
        <v>30</v>
      </c>
      <c r="C123" s="41" t="s">
        <v>258</v>
      </c>
      <c r="D123" s="19">
        <v>0</v>
      </c>
      <c r="E123" s="19">
        <v>0</v>
      </c>
      <c r="F123" s="19">
        <v>0</v>
      </c>
      <c r="G123" s="19">
        <v>0</v>
      </c>
      <c r="H123" s="19">
        <v>0</v>
      </c>
      <c r="I123" s="19">
        <v>302900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412698.78</v>
      </c>
      <c r="P123" s="36">
        <v>0</v>
      </c>
      <c r="Q123" s="19">
        <f t="shared" si="1"/>
        <v>136.24918454935624</v>
      </c>
      <c r="R123" s="16"/>
      <c r="S123" s="4"/>
    </row>
    <row r="124" spans="1:19" ht="60.75">
      <c r="A124" s="39" t="s">
        <v>259</v>
      </c>
      <c r="B124" s="40" t="s">
        <v>30</v>
      </c>
      <c r="C124" s="41" t="s">
        <v>260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302900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412698.78</v>
      </c>
      <c r="P124" s="36">
        <v>0</v>
      </c>
      <c r="Q124" s="19">
        <f t="shared" si="1"/>
        <v>136.24918454935624</v>
      </c>
      <c r="R124" s="16"/>
      <c r="S124" s="4"/>
    </row>
    <row r="125" spans="1:19" ht="36.75">
      <c r="A125" s="39" t="s">
        <v>261</v>
      </c>
      <c r="B125" s="40" t="s">
        <v>30</v>
      </c>
      <c r="C125" s="41" t="s">
        <v>262</v>
      </c>
      <c r="D125" s="19"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31860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20000</v>
      </c>
      <c r="P125" s="36">
        <v>0</v>
      </c>
      <c r="Q125" s="19">
        <f t="shared" si="1"/>
        <v>62.774639045825488</v>
      </c>
      <c r="R125" s="16"/>
      <c r="S125" s="4"/>
    </row>
    <row r="126" spans="1:19" ht="36.75">
      <c r="A126" s="39" t="s">
        <v>263</v>
      </c>
      <c r="B126" s="40" t="s">
        <v>30</v>
      </c>
      <c r="C126" s="41" t="s">
        <v>264</v>
      </c>
      <c r="D126" s="19"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31860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20000</v>
      </c>
      <c r="P126" s="36">
        <v>0</v>
      </c>
      <c r="Q126" s="19">
        <f t="shared" si="1"/>
        <v>62.774639045825488</v>
      </c>
      <c r="R126" s="16"/>
      <c r="S126" s="4"/>
    </row>
    <row r="127" spans="1:19" ht="36.75">
      <c r="A127" s="39" t="s">
        <v>265</v>
      </c>
      <c r="B127" s="40" t="s">
        <v>30</v>
      </c>
      <c r="C127" s="41" t="s">
        <v>266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5978</v>
      </c>
      <c r="P127" s="36">
        <v>0</v>
      </c>
      <c r="Q127" s="19"/>
      <c r="R127" s="16"/>
      <c r="S127" s="4"/>
    </row>
    <row r="128" spans="1:19" ht="48.75">
      <c r="A128" s="39" t="s">
        <v>267</v>
      </c>
      <c r="B128" s="40" t="s">
        <v>30</v>
      </c>
      <c r="C128" s="41" t="s">
        <v>268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19">
        <v>5978</v>
      </c>
      <c r="P128" s="36">
        <v>0</v>
      </c>
      <c r="Q128" s="19"/>
      <c r="R128" s="16"/>
      <c r="S128" s="4"/>
    </row>
    <row r="129" spans="1:19" ht="108.75">
      <c r="A129" s="39" t="s">
        <v>269</v>
      </c>
      <c r="B129" s="40" t="s">
        <v>30</v>
      </c>
      <c r="C129" s="41" t="s">
        <v>270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67100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43000</v>
      </c>
      <c r="P129" s="36">
        <v>0</v>
      </c>
      <c r="Q129" s="19">
        <f t="shared" si="1"/>
        <v>64.08345752608048</v>
      </c>
      <c r="R129" s="16"/>
      <c r="S129" s="4"/>
    </row>
    <row r="130" spans="1:19" ht="36.75">
      <c r="A130" s="39" t="s">
        <v>271</v>
      </c>
      <c r="B130" s="40" t="s">
        <v>30</v>
      </c>
      <c r="C130" s="41" t="s">
        <v>272</v>
      </c>
      <c r="D130" s="19"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18000</v>
      </c>
      <c r="P130" s="36">
        <v>0</v>
      </c>
      <c r="Q130" s="19"/>
      <c r="R130" s="16"/>
      <c r="S130" s="4"/>
    </row>
    <row r="131" spans="1:19" ht="24.75">
      <c r="A131" s="39" t="s">
        <v>273</v>
      </c>
      <c r="B131" s="40" t="s">
        <v>30</v>
      </c>
      <c r="C131" s="41" t="s">
        <v>274</v>
      </c>
      <c r="D131" s="19">
        <v>0</v>
      </c>
      <c r="E131" s="19">
        <v>0</v>
      </c>
      <c r="F131" s="19">
        <v>0</v>
      </c>
      <c r="G131" s="19">
        <v>0</v>
      </c>
      <c r="H131" s="19">
        <v>0</v>
      </c>
      <c r="I131" s="19">
        <v>67100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25000</v>
      </c>
      <c r="P131" s="36">
        <v>0</v>
      </c>
      <c r="Q131" s="19">
        <f t="shared" si="1"/>
        <v>37.257824143070046</v>
      </c>
      <c r="R131" s="16"/>
      <c r="S131" s="4"/>
    </row>
    <row r="132" spans="1:19" ht="60.75">
      <c r="A132" s="39" t="s">
        <v>275</v>
      </c>
      <c r="B132" s="40" t="s">
        <v>30</v>
      </c>
      <c r="C132" s="41" t="s">
        <v>276</v>
      </c>
      <c r="D132" s="19">
        <v>0</v>
      </c>
      <c r="E132" s="19">
        <v>0</v>
      </c>
      <c r="F132" s="19">
        <v>0</v>
      </c>
      <c r="G132" s="19">
        <v>0</v>
      </c>
      <c r="H132" s="19">
        <v>0</v>
      </c>
      <c r="I132" s="19">
        <v>23000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6738.4</v>
      </c>
      <c r="P132" s="36">
        <v>0</v>
      </c>
      <c r="Q132" s="19">
        <f t="shared" si="1"/>
        <v>29.297391304347826</v>
      </c>
      <c r="R132" s="16"/>
      <c r="S132" s="4"/>
    </row>
    <row r="133" spans="1:19" ht="24.75">
      <c r="A133" s="39" t="s">
        <v>277</v>
      </c>
      <c r="B133" s="40" t="s">
        <v>30</v>
      </c>
      <c r="C133" s="41" t="s">
        <v>278</v>
      </c>
      <c r="D133" s="19">
        <v>0</v>
      </c>
      <c r="E133" s="19">
        <v>0</v>
      </c>
      <c r="F133" s="19">
        <v>0</v>
      </c>
      <c r="G133" s="19">
        <v>0</v>
      </c>
      <c r="H133" s="19">
        <v>0</v>
      </c>
      <c r="I133" s="19">
        <v>375000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286500</v>
      </c>
      <c r="P133" s="36">
        <v>0</v>
      </c>
      <c r="Q133" s="19">
        <f t="shared" si="1"/>
        <v>76.400000000000006</v>
      </c>
      <c r="R133" s="16"/>
      <c r="S133" s="4"/>
    </row>
    <row r="134" spans="1:19" ht="24.75">
      <c r="A134" s="39" t="s">
        <v>279</v>
      </c>
      <c r="B134" s="40" t="s">
        <v>30</v>
      </c>
      <c r="C134" s="41" t="s">
        <v>280</v>
      </c>
      <c r="D134" s="19">
        <v>0</v>
      </c>
      <c r="E134" s="19">
        <v>0</v>
      </c>
      <c r="F134" s="19">
        <v>0</v>
      </c>
      <c r="G134" s="19">
        <v>0</v>
      </c>
      <c r="H134" s="19">
        <v>0</v>
      </c>
      <c r="I134" s="19">
        <v>375000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286500</v>
      </c>
      <c r="P134" s="36">
        <v>0</v>
      </c>
      <c r="Q134" s="19">
        <f t="shared" si="1"/>
        <v>76.400000000000006</v>
      </c>
      <c r="R134" s="16"/>
      <c r="S134" s="4"/>
    </row>
    <row r="135" spans="1:19" ht="60.75">
      <c r="A135" s="39" t="s">
        <v>281</v>
      </c>
      <c r="B135" s="40" t="s">
        <v>30</v>
      </c>
      <c r="C135" s="41" t="s">
        <v>282</v>
      </c>
      <c r="D135" s="19">
        <v>0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35000</v>
      </c>
      <c r="P135" s="36">
        <v>0</v>
      </c>
      <c r="Q135" s="19"/>
      <c r="R135" s="16"/>
      <c r="S135" s="4"/>
    </row>
    <row r="136" spans="1:19" ht="72.75">
      <c r="A136" s="39" t="s">
        <v>283</v>
      </c>
      <c r="B136" s="40" t="s">
        <v>30</v>
      </c>
      <c r="C136" s="41" t="s">
        <v>284</v>
      </c>
      <c r="D136" s="19">
        <v>0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35000</v>
      </c>
      <c r="P136" s="36">
        <v>0</v>
      </c>
      <c r="Q136" s="19"/>
      <c r="R136" s="16"/>
      <c r="S136" s="4"/>
    </row>
    <row r="137" spans="1:19" ht="72.75" hidden="1">
      <c r="A137" s="39" t="s">
        <v>285</v>
      </c>
      <c r="B137" s="40" t="s">
        <v>30</v>
      </c>
      <c r="C137" s="41" t="s">
        <v>286</v>
      </c>
      <c r="D137" s="19">
        <v>0</v>
      </c>
      <c r="E137" s="19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36">
        <v>0</v>
      </c>
      <c r="Q137" s="19" t="e">
        <f t="shared" ref="Q137:Q200" si="2">O137/I137*100</f>
        <v>#DIV/0!</v>
      </c>
      <c r="R137" s="16"/>
      <c r="S137" s="4"/>
    </row>
    <row r="138" spans="1:19" ht="72.75" hidden="1">
      <c r="A138" s="39" t="s">
        <v>287</v>
      </c>
      <c r="B138" s="40" t="s">
        <v>30</v>
      </c>
      <c r="C138" s="41" t="s">
        <v>288</v>
      </c>
      <c r="D138" s="19">
        <v>0</v>
      </c>
      <c r="E138" s="19">
        <v>0</v>
      </c>
      <c r="F138" s="19">
        <v>0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0</v>
      </c>
      <c r="N138" s="19">
        <v>0</v>
      </c>
      <c r="O138" s="19">
        <v>0</v>
      </c>
      <c r="P138" s="36">
        <v>0</v>
      </c>
      <c r="Q138" s="19" t="e">
        <f t="shared" si="2"/>
        <v>#DIV/0!</v>
      </c>
      <c r="R138" s="16"/>
      <c r="S138" s="4"/>
    </row>
    <row r="139" spans="1:19" ht="72.75">
      <c r="A139" s="39" t="s">
        <v>289</v>
      </c>
      <c r="B139" s="40" t="s">
        <v>30</v>
      </c>
      <c r="C139" s="41" t="s">
        <v>290</v>
      </c>
      <c r="D139" s="19">
        <v>0</v>
      </c>
      <c r="E139" s="19">
        <v>0</v>
      </c>
      <c r="F139" s="19">
        <v>0</v>
      </c>
      <c r="G139" s="19">
        <v>0</v>
      </c>
      <c r="H139" s="19">
        <v>0</v>
      </c>
      <c r="I139" s="19">
        <v>150000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  <c r="O139" s="19">
        <v>58314.62</v>
      </c>
      <c r="P139" s="36">
        <v>0</v>
      </c>
      <c r="Q139" s="19">
        <f t="shared" si="2"/>
        <v>38.876413333333339</v>
      </c>
      <c r="R139" s="16"/>
      <c r="S139" s="4"/>
    </row>
    <row r="140" spans="1:19" ht="24.75">
      <c r="A140" s="39" t="s">
        <v>291</v>
      </c>
      <c r="B140" s="40" t="s">
        <v>30</v>
      </c>
      <c r="C140" s="41" t="s">
        <v>292</v>
      </c>
      <c r="D140" s="19">
        <v>0</v>
      </c>
      <c r="E140" s="19">
        <v>0</v>
      </c>
      <c r="F140" s="19">
        <v>0</v>
      </c>
      <c r="G140" s="19">
        <v>0</v>
      </c>
      <c r="H140" s="19">
        <v>0</v>
      </c>
      <c r="I140" s="19">
        <v>1518140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1433124.05</v>
      </c>
      <c r="P140" s="36">
        <v>0</v>
      </c>
      <c r="Q140" s="19">
        <f t="shared" si="2"/>
        <v>94.399992754291446</v>
      </c>
      <c r="R140" s="16"/>
      <c r="S140" s="4"/>
    </row>
    <row r="141" spans="1:19" ht="36.75">
      <c r="A141" s="39" t="s">
        <v>293</v>
      </c>
      <c r="B141" s="40" t="s">
        <v>30</v>
      </c>
      <c r="C141" s="41" t="s">
        <v>294</v>
      </c>
      <c r="D141" s="19">
        <v>0</v>
      </c>
      <c r="E141" s="19">
        <v>0</v>
      </c>
      <c r="F141" s="19">
        <v>0</v>
      </c>
      <c r="G141" s="19">
        <v>0</v>
      </c>
      <c r="H141" s="19">
        <v>0</v>
      </c>
      <c r="I141" s="19">
        <v>1518140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1433124.05</v>
      </c>
      <c r="P141" s="36">
        <v>0</v>
      </c>
      <c r="Q141" s="19">
        <f t="shared" si="2"/>
        <v>94.399992754291446</v>
      </c>
      <c r="R141" s="16"/>
      <c r="S141" s="4"/>
    </row>
    <row r="142" spans="1:19" ht="36.75" hidden="1">
      <c r="A142" s="39" t="s">
        <v>295</v>
      </c>
      <c r="B142" s="40" t="s">
        <v>30</v>
      </c>
      <c r="C142" s="41" t="s">
        <v>296</v>
      </c>
      <c r="D142" s="19">
        <v>0</v>
      </c>
      <c r="E142" s="19">
        <v>0</v>
      </c>
      <c r="F142" s="19">
        <v>0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36">
        <v>0</v>
      </c>
      <c r="Q142" s="19" t="e">
        <f t="shared" si="2"/>
        <v>#DIV/0!</v>
      </c>
      <c r="R142" s="16"/>
      <c r="S142" s="4"/>
    </row>
    <row r="143" spans="1:19">
      <c r="A143" s="39" t="s">
        <v>297</v>
      </c>
      <c r="B143" s="40" t="s">
        <v>30</v>
      </c>
      <c r="C143" s="41" t="s">
        <v>298</v>
      </c>
      <c r="D143" s="19">
        <v>0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13923.46</v>
      </c>
      <c r="P143" s="36">
        <v>0</v>
      </c>
      <c r="Q143" s="19"/>
      <c r="R143" s="16"/>
      <c r="S143" s="4"/>
    </row>
    <row r="144" spans="1:19">
      <c r="A144" s="39" t="s">
        <v>299</v>
      </c>
      <c r="B144" s="40" t="s">
        <v>30</v>
      </c>
      <c r="C144" s="41" t="s">
        <v>300</v>
      </c>
      <c r="D144" s="19">
        <v>0</v>
      </c>
      <c r="E144" s="19">
        <v>0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13923.46</v>
      </c>
      <c r="P144" s="36">
        <v>0</v>
      </c>
      <c r="Q144" s="19"/>
      <c r="R144" s="16"/>
      <c r="S144" s="4"/>
    </row>
    <row r="145" spans="1:19" ht="24.75">
      <c r="A145" s="39" t="s">
        <v>301</v>
      </c>
      <c r="B145" s="40" t="s">
        <v>30</v>
      </c>
      <c r="C145" s="41" t="s">
        <v>302</v>
      </c>
      <c r="D145" s="19">
        <v>0</v>
      </c>
      <c r="E145" s="19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13923.46</v>
      </c>
      <c r="P145" s="36">
        <v>0</v>
      </c>
      <c r="Q145" s="19"/>
      <c r="R145" s="16"/>
      <c r="S145" s="4"/>
    </row>
    <row r="146" spans="1:19" ht="24.75" hidden="1">
      <c r="A146" s="39" t="s">
        <v>303</v>
      </c>
      <c r="B146" s="40" t="s">
        <v>30</v>
      </c>
      <c r="C146" s="41" t="s">
        <v>304</v>
      </c>
      <c r="D146" s="19">
        <v>0</v>
      </c>
      <c r="E146" s="19">
        <v>0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0</v>
      </c>
      <c r="O146" s="19">
        <v>0</v>
      </c>
      <c r="P146" s="36">
        <v>0</v>
      </c>
      <c r="Q146" s="19" t="e">
        <f t="shared" si="2"/>
        <v>#DIV/0!</v>
      </c>
      <c r="R146" s="16"/>
      <c r="S146" s="4"/>
    </row>
    <row r="147" spans="1:19" hidden="1">
      <c r="A147" s="39" t="s">
        <v>305</v>
      </c>
      <c r="B147" s="40" t="s">
        <v>30</v>
      </c>
      <c r="C147" s="41" t="s">
        <v>306</v>
      </c>
      <c r="D147" s="19">
        <v>0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36">
        <v>0</v>
      </c>
      <c r="Q147" s="19" t="e">
        <f t="shared" si="2"/>
        <v>#DIV/0!</v>
      </c>
      <c r="R147" s="16"/>
      <c r="S147" s="4"/>
    </row>
    <row r="148" spans="1:19" ht="24.75" hidden="1">
      <c r="A148" s="39" t="s">
        <v>307</v>
      </c>
      <c r="B148" s="40" t="s">
        <v>30</v>
      </c>
      <c r="C148" s="41" t="s">
        <v>308</v>
      </c>
      <c r="D148" s="19">
        <v>0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36">
        <v>0</v>
      </c>
      <c r="Q148" s="19" t="e">
        <f t="shared" si="2"/>
        <v>#DIV/0!</v>
      </c>
      <c r="R148" s="16"/>
      <c r="S148" s="4"/>
    </row>
    <row r="149" spans="1:19" s="15" customFormat="1">
      <c r="A149" s="76" t="s">
        <v>309</v>
      </c>
      <c r="B149" s="77" t="s">
        <v>30</v>
      </c>
      <c r="C149" s="78" t="s">
        <v>310</v>
      </c>
      <c r="D149" s="29">
        <v>0</v>
      </c>
      <c r="E149" s="29">
        <v>0</v>
      </c>
      <c r="F149" s="29">
        <v>0</v>
      </c>
      <c r="G149" s="29">
        <v>0</v>
      </c>
      <c r="H149" s="29">
        <v>0</v>
      </c>
      <c r="I149" s="29">
        <v>1090097499.1700001</v>
      </c>
      <c r="J149" s="29">
        <v>0</v>
      </c>
      <c r="K149" s="29">
        <v>0</v>
      </c>
      <c r="L149" s="29">
        <v>0</v>
      </c>
      <c r="M149" s="29">
        <v>0</v>
      </c>
      <c r="N149" s="29">
        <v>0</v>
      </c>
      <c r="O149" s="29">
        <v>795581979.91999996</v>
      </c>
      <c r="P149" s="75">
        <v>0</v>
      </c>
      <c r="Q149" s="29">
        <f t="shared" si="2"/>
        <v>72.982644261247813</v>
      </c>
      <c r="R149" s="31"/>
      <c r="S149" s="14"/>
    </row>
    <row r="150" spans="1:19" ht="36.75">
      <c r="A150" s="39" t="s">
        <v>311</v>
      </c>
      <c r="B150" s="40" t="s">
        <v>30</v>
      </c>
      <c r="C150" s="41" t="s">
        <v>312</v>
      </c>
      <c r="D150" s="19">
        <v>0</v>
      </c>
      <c r="E150" s="19">
        <v>0</v>
      </c>
      <c r="F150" s="19">
        <v>0</v>
      </c>
      <c r="G150" s="19">
        <v>0</v>
      </c>
      <c r="H150" s="19">
        <v>0</v>
      </c>
      <c r="I150" s="19">
        <v>1084883542.26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790368023.00999999</v>
      </c>
      <c r="P150" s="36">
        <v>0</v>
      </c>
      <c r="Q150" s="19">
        <f t="shared" si="2"/>
        <v>72.852798685057635</v>
      </c>
      <c r="R150" s="16"/>
      <c r="S150" s="4"/>
    </row>
    <row r="151" spans="1:19" ht="24.75">
      <c r="A151" s="39" t="s">
        <v>313</v>
      </c>
      <c r="B151" s="40" t="s">
        <v>30</v>
      </c>
      <c r="C151" s="41" t="s">
        <v>314</v>
      </c>
      <c r="D151" s="19">
        <v>0</v>
      </c>
      <c r="E151" s="19">
        <v>0</v>
      </c>
      <c r="F151" s="19">
        <v>0</v>
      </c>
      <c r="G151" s="19">
        <v>0</v>
      </c>
      <c r="H151" s="19">
        <v>0</v>
      </c>
      <c r="I151" s="19">
        <v>50669100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38003100</v>
      </c>
      <c r="P151" s="36">
        <v>0</v>
      </c>
      <c r="Q151" s="19">
        <f t="shared" si="2"/>
        <v>75.002516326518531</v>
      </c>
      <c r="R151" s="16"/>
      <c r="S151" s="4"/>
    </row>
    <row r="152" spans="1:19" ht="24.75">
      <c r="A152" s="39" t="s">
        <v>315</v>
      </c>
      <c r="B152" s="40" t="s">
        <v>30</v>
      </c>
      <c r="C152" s="41" t="s">
        <v>316</v>
      </c>
      <c r="D152" s="19">
        <v>0</v>
      </c>
      <c r="E152" s="19">
        <v>0</v>
      </c>
      <c r="F152" s="19">
        <v>0</v>
      </c>
      <c r="G152" s="19">
        <v>0</v>
      </c>
      <c r="H152" s="19">
        <v>0</v>
      </c>
      <c r="I152" s="19">
        <v>50669100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38003100</v>
      </c>
      <c r="P152" s="36">
        <v>0</v>
      </c>
      <c r="Q152" s="19">
        <f t="shared" si="2"/>
        <v>75.002516326518531</v>
      </c>
      <c r="R152" s="16"/>
      <c r="S152" s="4"/>
    </row>
    <row r="153" spans="1:19" ht="24.75">
      <c r="A153" s="39" t="s">
        <v>317</v>
      </c>
      <c r="B153" s="40" t="s">
        <v>30</v>
      </c>
      <c r="C153" s="41" t="s">
        <v>318</v>
      </c>
      <c r="D153" s="19">
        <v>0</v>
      </c>
      <c r="E153" s="19">
        <v>0</v>
      </c>
      <c r="F153" s="19">
        <v>0</v>
      </c>
      <c r="G153" s="19">
        <v>0</v>
      </c>
      <c r="H153" s="19">
        <v>0</v>
      </c>
      <c r="I153" s="19">
        <v>50669100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38003100</v>
      </c>
      <c r="P153" s="36">
        <v>0</v>
      </c>
      <c r="Q153" s="19">
        <f t="shared" si="2"/>
        <v>75.002516326518531</v>
      </c>
      <c r="R153" s="16"/>
      <c r="S153" s="4"/>
    </row>
    <row r="154" spans="1:19" ht="24.75" hidden="1">
      <c r="A154" s="39" t="s">
        <v>319</v>
      </c>
      <c r="B154" s="40" t="s">
        <v>30</v>
      </c>
      <c r="C154" s="41" t="s">
        <v>320</v>
      </c>
      <c r="D154" s="19">
        <v>0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N154" s="19">
        <v>0</v>
      </c>
      <c r="O154" s="19">
        <v>0</v>
      </c>
      <c r="P154" s="36">
        <v>0</v>
      </c>
      <c r="Q154" s="19" t="e">
        <f t="shared" si="2"/>
        <v>#DIV/0!</v>
      </c>
      <c r="R154" s="16"/>
      <c r="S154" s="4"/>
    </row>
    <row r="155" spans="1:19" ht="24.75" hidden="1">
      <c r="A155" s="39" t="s">
        <v>321</v>
      </c>
      <c r="B155" s="40" t="s">
        <v>30</v>
      </c>
      <c r="C155" s="41" t="s">
        <v>322</v>
      </c>
      <c r="D155" s="19">
        <v>0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36">
        <v>0</v>
      </c>
      <c r="Q155" s="19" t="e">
        <f t="shared" si="2"/>
        <v>#DIV/0!</v>
      </c>
      <c r="R155" s="16"/>
      <c r="S155" s="4"/>
    </row>
    <row r="156" spans="1:19" ht="27" customHeight="1">
      <c r="A156" s="39" t="s">
        <v>323</v>
      </c>
      <c r="B156" s="40" t="s">
        <v>30</v>
      </c>
      <c r="C156" s="41" t="s">
        <v>324</v>
      </c>
      <c r="D156" s="19">
        <v>0</v>
      </c>
      <c r="E156" s="19">
        <v>0</v>
      </c>
      <c r="F156" s="19">
        <v>0</v>
      </c>
      <c r="G156" s="19">
        <v>0</v>
      </c>
      <c r="H156" s="19">
        <v>0</v>
      </c>
      <c r="I156" s="19">
        <v>376314849.13999999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264078548.24000001</v>
      </c>
      <c r="P156" s="36">
        <v>0</v>
      </c>
      <c r="Q156" s="19">
        <f t="shared" si="2"/>
        <v>70.174894464968389</v>
      </c>
      <c r="R156" s="16"/>
      <c r="S156" s="4"/>
    </row>
    <row r="157" spans="1:19" ht="70.5" customHeight="1">
      <c r="A157" s="39" t="s">
        <v>325</v>
      </c>
      <c r="B157" s="40" t="s">
        <v>30</v>
      </c>
      <c r="C157" s="41" t="s">
        <v>326</v>
      </c>
      <c r="D157" s="19">
        <v>0</v>
      </c>
      <c r="E157" s="19">
        <v>0</v>
      </c>
      <c r="F157" s="19">
        <v>0</v>
      </c>
      <c r="G157" s="19">
        <v>0</v>
      </c>
      <c r="H157" s="19">
        <v>0</v>
      </c>
      <c r="I157" s="19">
        <v>3976800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1988400</v>
      </c>
      <c r="P157" s="36">
        <v>0</v>
      </c>
      <c r="Q157" s="19">
        <f t="shared" si="2"/>
        <v>50</v>
      </c>
      <c r="R157" s="16"/>
      <c r="S157" s="4"/>
    </row>
    <row r="158" spans="1:19" ht="84.75">
      <c r="A158" s="39" t="s">
        <v>327</v>
      </c>
      <c r="B158" s="40" t="s">
        <v>30</v>
      </c>
      <c r="C158" s="41" t="s">
        <v>328</v>
      </c>
      <c r="D158" s="19">
        <v>0</v>
      </c>
      <c r="E158" s="19">
        <v>0</v>
      </c>
      <c r="F158" s="19">
        <v>0</v>
      </c>
      <c r="G158" s="19">
        <v>0</v>
      </c>
      <c r="H158" s="19">
        <v>0</v>
      </c>
      <c r="I158" s="19">
        <v>3976800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1988400</v>
      </c>
      <c r="P158" s="36">
        <v>0</v>
      </c>
      <c r="Q158" s="19">
        <f t="shared" si="2"/>
        <v>50</v>
      </c>
      <c r="R158" s="16"/>
      <c r="S158" s="4"/>
    </row>
    <row r="159" spans="1:19" ht="84.75" hidden="1">
      <c r="A159" s="39" t="s">
        <v>329</v>
      </c>
      <c r="B159" s="40" t="s">
        <v>30</v>
      </c>
      <c r="C159" s="41" t="s">
        <v>330</v>
      </c>
      <c r="D159" s="19">
        <v>0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36">
        <v>0</v>
      </c>
      <c r="Q159" s="19" t="e">
        <f t="shared" si="2"/>
        <v>#DIV/0!</v>
      </c>
      <c r="R159" s="16"/>
      <c r="S159" s="4"/>
    </row>
    <row r="160" spans="1:19" ht="48.75">
      <c r="A160" s="39" t="s">
        <v>331</v>
      </c>
      <c r="B160" s="40" t="s">
        <v>30</v>
      </c>
      <c r="C160" s="41" t="s">
        <v>332</v>
      </c>
      <c r="D160" s="19">
        <v>0</v>
      </c>
      <c r="E160" s="19">
        <v>0</v>
      </c>
      <c r="F160" s="19">
        <v>0</v>
      </c>
      <c r="G160" s="19">
        <v>0</v>
      </c>
      <c r="H160" s="19">
        <v>0</v>
      </c>
      <c r="I160" s="19">
        <v>1721000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1721000</v>
      </c>
      <c r="P160" s="36">
        <v>0</v>
      </c>
      <c r="Q160" s="19">
        <f t="shared" si="2"/>
        <v>100</v>
      </c>
      <c r="R160" s="16"/>
      <c r="S160" s="4"/>
    </row>
    <row r="161" spans="1:19" ht="48.75">
      <c r="A161" s="39" t="s">
        <v>333</v>
      </c>
      <c r="B161" s="40" t="s">
        <v>30</v>
      </c>
      <c r="C161" s="41" t="s">
        <v>334</v>
      </c>
      <c r="D161" s="19">
        <v>0</v>
      </c>
      <c r="E161" s="19">
        <v>0</v>
      </c>
      <c r="F161" s="19">
        <v>0</v>
      </c>
      <c r="G161" s="19">
        <v>0</v>
      </c>
      <c r="H161" s="19">
        <v>0</v>
      </c>
      <c r="I161" s="19">
        <v>1721000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1721000</v>
      </c>
      <c r="P161" s="36">
        <v>0</v>
      </c>
      <c r="Q161" s="19">
        <f t="shared" si="2"/>
        <v>100</v>
      </c>
      <c r="R161" s="16"/>
      <c r="S161" s="4"/>
    </row>
    <row r="162" spans="1:19" ht="48.75">
      <c r="A162" s="39" t="s">
        <v>335</v>
      </c>
      <c r="B162" s="40" t="s">
        <v>30</v>
      </c>
      <c r="C162" s="41" t="s">
        <v>336</v>
      </c>
      <c r="D162" s="19">
        <v>0</v>
      </c>
      <c r="E162" s="19">
        <v>0</v>
      </c>
      <c r="F162" s="19">
        <v>0</v>
      </c>
      <c r="G162" s="19">
        <v>0</v>
      </c>
      <c r="H162" s="19">
        <v>0</v>
      </c>
      <c r="I162" s="19">
        <v>627327.5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627327.5</v>
      </c>
      <c r="P162" s="36">
        <v>0</v>
      </c>
      <c r="Q162" s="19">
        <f t="shared" si="2"/>
        <v>100</v>
      </c>
      <c r="R162" s="16"/>
      <c r="S162" s="4"/>
    </row>
    <row r="163" spans="1:19" ht="48.75">
      <c r="A163" s="39" t="s">
        <v>337</v>
      </c>
      <c r="B163" s="40" t="s">
        <v>30</v>
      </c>
      <c r="C163" s="41" t="s">
        <v>338</v>
      </c>
      <c r="D163" s="19">
        <v>0</v>
      </c>
      <c r="E163" s="19">
        <v>0</v>
      </c>
      <c r="F163" s="19">
        <v>0</v>
      </c>
      <c r="G163" s="19">
        <v>0</v>
      </c>
      <c r="H163" s="19">
        <v>0</v>
      </c>
      <c r="I163" s="19">
        <v>627327.5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627327.5</v>
      </c>
      <c r="P163" s="36">
        <v>0</v>
      </c>
      <c r="Q163" s="19">
        <f t="shared" si="2"/>
        <v>100</v>
      </c>
      <c r="R163" s="16"/>
      <c r="S163" s="4"/>
    </row>
    <row r="164" spans="1:19" ht="26.25" customHeight="1">
      <c r="A164" s="39" t="s">
        <v>339</v>
      </c>
      <c r="B164" s="40" t="s">
        <v>30</v>
      </c>
      <c r="C164" s="41" t="s">
        <v>340</v>
      </c>
      <c r="D164" s="19">
        <v>0</v>
      </c>
      <c r="E164" s="19">
        <v>0</v>
      </c>
      <c r="F164" s="19">
        <v>0</v>
      </c>
      <c r="G164" s="19">
        <v>0</v>
      </c>
      <c r="H164" s="19">
        <v>0</v>
      </c>
      <c r="I164" s="19">
        <v>13724638.9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6914306.7300000004</v>
      </c>
      <c r="P164" s="36">
        <v>0</v>
      </c>
      <c r="Q164" s="19">
        <f t="shared" si="2"/>
        <v>50.378787962137203</v>
      </c>
      <c r="R164" s="16"/>
      <c r="S164" s="4"/>
    </row>
    <row r="165" spans="1:19" ht="36.75">
      <c r="A165" s="39" t="s">
        <v>341</v>
      </c>
      <c r="B165" s="40" t="s">
        <v>30</v>
      </c>
      <c r="C165" s="41" t="s">
        <v>342</v>
      </c>
      <c r="D165" s="19">
        <v>0</v>
      </c>
      <c r="E165" s="19">
        <v>0</v>
      </c>
      <c r="F165" s="19">
        <v>0</v>
      </c>
      <c r="G165" s="19">
        <v>0</v>
      </c>
      <c r="H165" s="19">
        <v>0</v>
      </c>
      <c r="I165" s="19">
        <v>13724638.9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6914306.7300000004</v>
      </c>
      <c r="P165" s="36">
        <v>0</v>
      </c>
      <c r="Q165" s="19">
        <f t="shared" si="2"/>
        <v>50.378787962137203</v>
      </c>
      <c r="R165" s="16"/>
      <c r="S165" s="4"/>
    </row>
    <row r="166" spans="1:19" ht="24.75">
      <c r="A166" s="39" t="s">
        <v>343</v>
      </c>
      <c r="B166" s="40" t="s">
        <v>30</v>
      </c>
      <c r="C166" s="41" t="s">
        <v>344</v>
      </c>
      <c r="D166" s="19">
        <v>0</v>
      </c>
      <c r="E166" s="19">
        <v>0</v>
      </c>
      <c r="F166" s="19">
        <v>0</v>
      </c>
      <c r="G166" s="19">
        <v>0</v>
      </c>
      <c r="H166" s="19">
        <v>0</v>
      </c>
      <c r="I166" s="19">
        <v>3061136.54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3061136.54</v>
      </c>
      <c r="P166" s="36">
        <v>0</v>
      </c>
      <c r="Q166" s="19">
        <f t="shared" si="2"/>
        <v>100</v>
      </c>
      <c r="R166" s="16"/>
      <c r="S166" s="4"/>
    </row>
    <row r="167" spans="1:19" ht="24.75">
      <c r="A167" s="39" t="s">
        <v>345</v>
      </c>
      <c r="B167" s="40" t="s">
        <v>30</v>
      </c>
      <c r="C167" s="41" t="s">
        <v>346</v>
      </c>
      <c r="D167" s="19">
        <v>0</v>
      </c>
      <c r="E167" s="19">
        <v>0</v>
      </c>
      <c r="F167" s="19">
        <v>0</v>
      </c>
      <c r="G167" s="19">
        <v>0</v>
      </c>
      <c r="H167" s="19">
        <v>0</v>
      </c>
      <c r="I167" s="19">
        <v>3061136.54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3061136.54</v>
      </c>
      <c r="P167" s="36">
        <v>0</v>
      </c>
      <c r="Q167" s="19">
        <f t="shared" si="2"/>
        <v>100</v>
      </c>
      <c r="R167" s="16"/>
      <c r="S167" s="4"/>
    </row>
    <row r="168" spans="1:19" ht="24.75">
      <c r="A168" s="39" t="s">
        <v>347</v>
      </c>
      <c r="B168" s="40" t="s">
        <v>30</v>
      </c>
      <c r="C168" s="41" t="s">
        <v>348</v>
      </c>
      <c r="D168" s="19">
        <v>0</v>
      </c>
      <c r="E168" s="19">
        <v>0</v>
      </c>
      <c r="F168" s="19">
        <v>0</v>
      </c>
      <c r="G168" s="19">
        <v>0</v>
      </c>
      <c r="H168" s="19">
        <v>0</v>
      </c>
      <c r="I168" s="19">
        <v>8669593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5494259.3200000003</v>
      </c>
      <c r="P168" s="36">
        <v>0</v>
      </c>
      <c r="Q168" s="19">
        <f t="shared" si="2"/>
        <v>63.373901404598811</v>
      </c>
      <c r="R168" s="16"/>
      <c r="S168" s="4"/>
    </row>
    <row r="169" spans="1:19" ht="36.75">
      <c r="A169" s="39" t="s">
        <v>349</v>
      </c>
      <c r="B169" s="40" t="s">
        <v>30</v>
      </c>
      <c r="C169" s="41" t="s">
        <v>350</v>
      </c>
      <c r="D169" s="19">
        <v>0</v>
      </c>
      <c r="E169" s="19">
        <v>0</v>
      </c>
      <c r="F169" s="19">
        <v>0</v>
      </c>
      <c r="G169" s="19">
        <v>0</v>
      </c>
      <c r="H169" s="19">
        <v>0</v>
      </c>
      <c r="I169" s="19">
        <v>8669593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5494259.3200000003</v>
      </c>
      <c r="P169" s="36">
        <v>0</v>
      </c>
      <c r="Q169" s="19">
        <f t="shared" si="2"/>
        <v>63.373901404598811</v>
      </c>
      <c r="R169" s="16"/>
      <c r="S169" s="4"/>
    </row>
    <row r="170" spans="1:19" ht="36.75" hidden="1">
      <c r="A170" s="39" t="s">
        <v>351</v>
      </c>
      <c r="B170" s="40" t="s">
        <v>30</v>
      </c>
      <c r="C170" s="41" t="s">
        <v>352</v>
      </c>
      <c r="D170" s="19">
        <v>0</v>
      </c>
      <c r="E170" s="19">
        <v>0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36">
        <v>0</v>
      </c>
      <c r="Q170" s="19" t="e">
        <f t="shared" si="2"/>
        <v>#DIV/0!</v>
      </c>
      <c r="R170" s="16"/>
      <c r="S170" s="4"/>
    </row>
    <row r="171" spans="1:19" ht="36.75" hidden="1">
      <c r="A171" s="39" t="s">
        <v>353</v>
      </c>
      <c r="B171" s="40" t="s">
        <v>30</v>
      </c>
      <c r="C171" s="41" t="s">
        <v>354</v>
      </c>
      <c r="D171" s="19">
        <v>0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9">
        <v>0</v>
      </c>
      <c r="P171" s="36">
        <v>0</v>
      </c>
      <c r="Q171" s="19" t="e">
        <f t="shared" si="2"/>
        <v>#DIV/0!</v>
      </c>
      <c r="R171" s="16"/>
      <c r="S171" s="4"/>
    </row>
    <row r="172" spans="1:19" ht="24.75">
      <c r="A172" s="39" t="s">
        <v>355</v>
      </c>
      <c r="B172" s="40" t="s">
        <v>30</v>
      </c>
      <c r="C172" s="41" t="s">
        <v>356</v>
      </c>
      <c r="D172" s="19">
        <v>0</v>
      </c>
      <c r="E172" s="19">
        <v>0</v>
      </c>
      <c r="F172" s="19">
        <v>0</v>
      </c>
      <c r="G172" s="19">
        <v>0</v>
      </c>
      <c r="H172" s="19">
        <v>0</v>
      </c>
      <c r="I172" s="19">
        <v>6036584.2400000002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5309846.41</v>
      </c>
      <c r="P172" s="36">
        <v>0</v>
      </c>
      <c r="Q172" s="19">
        <f t="shared" si="2"/>
        <v>87.961108449635418</v>
      </c>
      <c r="R172" s="16"/>
      <c r="S172" s="4"/>
    </row>
    <row r="173" spans="1:19" ht="36.75">
      <c r="A173" s="39" t="s">
        <v>357</v>
      </c>
      <c r="B173" s="40" t="s">
        <v>30</v>
      </c>
      <c r="C173" s="41" t="s">
        <v>358</v>
      </c>
      <c r="D173" s="19">
        <v>0</v>
      </c>
      <c r="E173" s="19">
        <v>0</v>
      </c>
      <c r="F173" s="19">
        <v>0</v>
      </c>
      <c r="G173" s="19">
        <v>0</v>
      </c>
      <c r="H173" s="19">
        <v>0</v>
      </c>
      <c r="I173" s="19">
        <v>6036584.2400000002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5309846.41</v>
      </c>
      <c r="P173" s="36">
        <v>0</v>
      </c>
      <c r="Q173" s="19">
        <f t="shared" si="2"/>
        <v>87.961108449635418</v>
      </c>
      <c r="R173" s="16"/>
      <c r="S173" s="4"/>
    </row>
    <row r="174" spans="1:19" ht="36.75" hidden="1">
      <c r="A174" s="39" t="s">
        <v>359</v>
      </c>
      <c r="B174" s="40" t="s">
        <v>30</v>
      </c>
      <c r="C174" s="41" t="s">
        <v>360</v>
      </c>
      <c r="D174" s="19">
        <v>0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36">
        <v>0</v>
      </c>
      <c r="Q174" s="19" t="e">
        <f t="shared" si="2"/>
        <v>#DIV/0!</v>
      </c>
      <c r="R174" s="16"/>
      <c r="S174" s="4"/>
    </row>
    <row r="175" spans="1:19">
      <c r="A175" s="39" t="s">
        <v>361</v>
      </c>
      <c r="B175" s="40" t="s">
        <v>30</v>
      </c>
      <c r="C175" s="41" t="s">
        <v>362</v>
      </c>
      <c r="D175" s="19">
        <v>0</v>
      </c>
      <c r="E175" s="19">
        <v>0</v>
      </c>
      <c r="F175" s="19">
        <v>0</v>
      </c>
      <c r="G175" s="19">
        <v>0</v>
      </c>
      <c r="H175" s="19">
        <v>0</v>
      </c>
      <c r="I175" s="19">
        <v>338497768.95999998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238962271.74000001</v>
      </c>
      <c r="P175" s="36">
        <v>0</v>
      </c>
      <c r="Q175" s="19">
        <f t="shared" si="2"/>
        <v>70.594932567557919</v>
      </c>
      <c r="R175" s="16"/>
      <c r="S175" s="4"/>
    </row>
    <row r="176" spans="1:19" ht="24.75">
      <c r="A176" s="39" t="s">
        <v>363</v>
      </c>
      <c r="B176" s="40" t="s">
        <v>30</v>
      </c>
      <c r="C176" s="41" t="s">
        <v>364</v>
      </c>
      <c r="D176" s="19">
        <v>0</v>
      </c>
      <c r="E176" s="19">
        <v>0</v>
      </c>
      <c r="F176" s="19">
        <v>0</v>
      </c>
      <c r="G176" s="19">
        <v>0</v>
      </c>
      <c r="H176" s="19">
        <v>0</v>
      </c>
      <c r="I176" s="19">
        <v>338497768.95999998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v>238962271.74000001</v>
      </c>
      <c r="P176" s="36">
        <v>0</v>
      </c>
      <c r="Q176" s="19">
        <f t="shared" si="2"/>
        <v>70.594932567557919</v>
      </c>
      <c r="R176" s="16"/>
      <c r="S176" s="4"/>
    </row>
    <row r="177" spans="1:19" hidden="1">
      <c r="A177" s="39" t="s">
        <v>365</v>
      </c>
      <c r="B177" s="40" t="s">
        <v>30</v>
      </c>
      <c r="C177" s="41" t="s">
        <v>366</v>
      </c>
      <c r="D177" s="19">
        <v>0</v>
      </c>
      <c r="E177" s="19">
        <v>0</v>
      </c>
      <c r="F177" s="19">
        <v>0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0</v>
      </c>
      <c r="P177" s="36">
        <v>0</v>
      </c>
      <c r="Q177" s="19" t="e">
        <f t="shared" si="2"/>
        <v>#DIV/0!</v>
      </c>
      <c r="R177" s="16"/>
      <c r="S177" s="4"/>
    </row>
    <row r="178" spans="1:19" hidden="1">
      <c r="A178" s="39" t="s">
        <v>367</v>
      </c>
      <c r="B178" s="40" t="s">
        <v>30</v>
      </c>
      <c r="C178" s="41" t="s">
        <v>368</v>
      </c>
      <c r="D178" s="19">
        <v>0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36">
        <v>0</v>
      </c>
      <c r="Q178" s="19" t="e">
        <f t="shared" si="2"/>
        <v>#DIV/0!</v>
      </c>
      <c r="R178" s="16"/>
      <c r="S178" s="4"/>
    </row>
    <row r="179" spans="1:19" ht="24.75">
      <c r="A179" s="39" t="s">
        <v>369</v>
      </c>
      <c r="B179" s="40" t="s">
        <v>30</v>
      </c>
      <c r="C179" s="41" t="s">
        <v>370</v>
      </c>
      <c r="D179" s="19">
        <v>0</v>
      </c>
      <c r="E179" s="19">
        <v>0</v>
      </c>
      <c r="F179" s="19">
        <v>0</v>
      </c>
      <c r="G179" s="19">
        <v>0</v>
      </c>
      <c r="H179" s="19">
        <v>0</v>
      </c>
      <c r="I179" s="19">
        <v>654184100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486569522.62</v>
      </c>
      <c r="P179" s="36">
        <v>0</v>
      </c>
      <c r="Q179" s="19">
        <f t="shared" si="2"/>
        <v>74.378072261309924</v>
      </c>
      <c r="R179" s="16"/>
      <c r="S179" s="4"/>
    </row>
    <row r="180" spans="1:19" ht="36.75">
      <c r="A180" s="39" t="s">
        <v>371</v>
      </c>
      <c r="B180" s="40" t="s">
        <v>30</v>
      </c>
      <c r="C180" s="41" t="s">
        <v>372</v>
      </c>
      <c r="D180" s="19">
        <v>0</v>
      </c>
      <c r="E180" s="19">
        <v>0</v>
      </c>
      <c r="F180" s="19">
        <v>0</v>
      </c>
      <c r="G180" s="19">
        <v>0</v>
      </c>
      <c r="H180" s="19">
        <v>0</v>
      </c>
      <c r="I180" s="19">
        <v>61537700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51611289.189999998</v>
      </c>
      <c r="P180" s="36">
        <v>0</v>
      </c>
      <c r="Q180" s="19">
        <f t="shared" si="2"/>
        <v>83.869382817362364</v>
      </c>
      <c r="R180" s="16"/>
      <c r="S180" s="4"/>
    </row>
    <row r="181" spans="1:19" ht="36.75">
      <c r="A181" s="39" t="s">
        <v>373</v>
      </c>
      <c r="B181" s="40" t="s">
        <v>30</v>
      </c>
      <c r="C181" s="41" t="s">
        <v>374</v>
      </c>
      <c r="D181" s="19">
        <v>0</v>
      </c>
      <c r="E181" s="19">
        <v>0</v>
      </c>
      <c r="F181" s="19">
        <v>0</v>
      </c>
      <c r="G181" s="19">
        <v>0</v>
      </c>
      <c r="H181" s="19">
        <v>0</v>
      </c>
      <c r="I181" s="19">
        <v>61537700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v>51611289.189999998</v>
      </c>
      <c r="P181" s="36">
        <v>0</v>
      </c>
      <c r="Q181" s="19">
        <f t="shared" si="2"/>
        <v>83.869382817362364</v>
      </c>
      <c r="R181" s="16"/>
      <c r="S181" s="4"/>
    </row>
    <row r="182" spans="1:19" ht="36.75" hidden="1">
      <c r="A182" s="39" t="s">
        <v>375</v>
      </c>
      <c r="B182" s="40" t="s">
        <v>30</v>
      </c>
      <c r="C182" s="41" t="s">
        <v>376</v>
      </c>
      <c r="D182" s="19">
        <v>0</v>
      </c>
      <c r="E182" s="19">
        <v>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36">
        <v>0</v>
      </c>
      <c r="Q182" s="19" t="e">
        <f t="shared" si="2"/>
        <v>#DIV/0!</v>
      </c>
      <c r="R182" s="16"/>
      <c r="S182" s="4"/>
    </row>
    <row r="183" spans="1:19" ht="36.75" hidden="1">
      <c r="A183" s="39" t="s">
        <v>377</v>
      </c>
      <c r="B183" s="40" t="s">
        <v>30</v>
      </c>
      <c r="C183" s="41" t="s">
        <v>378</v>
      </c>
      <c r="D183" s="19">
        <v>0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36">
        <v>0</v>
      </c>
      <c r="Q183" s="19" t="e">
        <f t="shared" si="2"/>
        <v>#DIV/0!</v>
      </c>
      <c r="R183" s="16"/>
      <c r="S183" s="4"/>
    </row>
    <row r="184" spans="1:19" ht="72.75">
      <c r="A184" s="39" t="s">
        <v>379</v>
      </c>
      <c r="B184" s="40" t="s">
        <v>30</v>
      </c>
      <c r="C184" s="41" t="s">
        <v>380</v>
      </c>
      <c r="D184" s="19">
        <v>0</v>
      </c>
      <c r="E184" s="19">
        <v>0</v>
      </c>
      <c r="F184" s="19">
        <v>0</v>
      </c>
      <c r="G184" s="19">
        <v>0</v>
      </c>
      <c r="H184" s="19">
        <v>0</v>
      </c>
      <c r="I184" s="19">
        <v>10600500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7641350</v>
      </c>
      <c r="P184" s="36">
        <v>0</v>
      </c>
      <c r="Q184" s="19">
        <f t="shared" si="2"/>
        <v>72.084807320409411</v>
      </c>
      <c r="R184" s="16"/>
      <c r="S184" s="4"/>
    </row>
    <row r="185" spans="1:19" ht="72.75" customHeight="1">
      <c r="A185" s="39" t="s">
        <v>381</v>
      </c>
      <c r="B185" s="40" t="s">
        <v>30</v>
      </c>
      <c r="C185" s="41" t="s">
        <v>382</v>
      </c>
      <c r="D185" s="19">
        <v>0</v>
      </c>
      <c r="E185" s="19">
        <v>0</v>
      </c>
      <c r="F185" s="19">
        <v>0</v>
      </c>
      <c r="G185" s="19">
        <v>0</v>
      </c>
      <c r="H185" s="19">
        <v>0</v>
      </c>
      <c r="I185" s="19">
        <v>10600500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7641350</v>
      </c>
      <c r="P185" s="36">
        <v>0</v>
      </c>
      <c r="Q185" s="19">
        <f t="shared" si="2"/>
        <v>72.084807320409411</v>
      </c>
      <c r="R185" s="16"/>
      <c r="S185" s="4"/>
    </row>
    <row r="186" spans="1:19" ht="63.75" customHeight="1">
      <c r="A186" s="39" t="s">
        <v>383</v>
      </c>
      <c r="B186" s="40" t="s">
        <v>30</v>
      </c>
      <c r="C186" s="41" t="s">
        <v>384</v>
      </c>
      <c r="D186" s="19">
        <v>0</v>
      </c>
      <c r="E186" s="19">
        <v>0</v>
      </c>
      <c r="F186" s="19">
        <v>0</v>
      </c>
      <c r="G186" s="19">
        <v>0</v>
      </c>
      <c r="H186" s="19">
        <v>0</v>
      </c>
      <c r="I186" s="19">
        <v>3987200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3327360</v>
      </c>
      <c r="P186" s="36">
        <v>0</v>
      </c>
      <c r="Q186" s="19">
        <f t="shared" si="2"/>
        <v>83.451043338683789</v>
      </c>
      <c r="R186" s="16"/>
      <c r="S186" s="4"/>
    </row>
    <row r="187" spans="1:19" ht="60.75">
      <c r="A187" s="39" t="s">
        <v>385</v>
      </c>
      <c r="B187" s="40" t="s">
        <v>30</v>
      </c>
      <c r="C187" s="41" t="s">
        <v>386</v>
      </c>
      <c r="D187" s="19">
        <v>0</v>
      </c>
      <c r="E187" s="19">
        <v>0</v>
      </c>
      <c r="F187" s="19">
        <v>0</v>
      </c>
      <c r="G187" s="19">
        <v>0</v>
      </c>
      <c r="H187" s="19">
        <v>0</v>
      </c>
      <c r="I187" s="19">
        <v>3987200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3327360</v>
      </c>
      <c r="P187" s="36">
        <v>0</v>
      </c>
      <c r="Q187" s="19">
        <f t="shared" si="2"/>
        <v>83.451043338683789</v>
      </c>
      <c r="R187" s="16"/>
      <c r="S187" s="4"/>
    </row>
    <row r="188" spans="1:19" ht="36.75">
      <c r="A188" s="39" t="s">
        <v>387</v>
      </c>
      <c r="B188" s="40" t="s">
        <v>30</v>
      </c>
      <c r="C188" s="41" t="s">
        <v>388</v>
      </c>
      <c r="D188" s="19">
        <v>0</v>
      </c>
      <c r="E188" s="19">
        <v>0</v>
      </c>
      <c r="F188" s="19">
        <v>0</v>
      </c>
      <c r="G188" s="19">
        <v>0</v>
      </c>
      <c r="H188" s="19">
        <v>0</v>
      </c>
      <c r="I188" s="19">
        <v>2888900</v>
      </c>
      <c r="J188" s="19">
        <v>0</v>
      </c>
      <c r="K188" s="19">
        <v>0</v>
      </c>
      <c r="L188" s="19">
        <v>0</v>
      </c>
      <c r="M188" s="19">
        <v>0</v>
      </c>
      <c r="N188" s="19">
        <v>0</v>
      </c>
      <c r="O188" s="19">
        <v>2119239</v>
      </c>
      <c r="P188" s="36">
        <v>0</v>
      </c>
      <c r="Q188" s="19">
        <f t="shared" si="2"/>
        <v>73.357990930804121</v>
      </c>
      <c r="R188" s="16"/>
      <c r="S188" s="4"/>
    </row>
    <row r="189" spans="1:19" ht="36.75" customHeight="1">
      <c r="A189" s="39" t="s">
        <v>389</v>
      </c>
      <c r="B189" s="40" t="s">
        <v>30</v>
      </c>
      <c r="C189" s="41" t="s">
        <v>390</v>
      </c>
      <c r="D189" s="19">
        <v>0</v>
      </c>
      <c r="E189" s="19">
        <v>0</v>
      </c>
      <c r="F189" s="19">
        <v>0</v>
      </c>
      <c r="G189" s="19">
        <v>0</v>
      </c>
      <c r="H189" s="19">
        <v>0</v>
      </c>
      <c r="I189" s="19">
        <v>2888900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2119239</v>
      </c>
      <c r="P189" s="36">
        <v>0</v>
      </c>
      <c r="Q189" s="19">
        <f t="shared" si="2"/>
        <v>73.357990930804121</v>
      </c>
      <c r="R189" s="16"/>
      <c r="S189" s="4"/>
    </row>
    <row r="190" spans="1:19" ht="48.75" hidden="1">
      <c r="A190" s="39" t="s">
        <v>391</v>
      </c>
      <c r="B190" s="40" t="s">
        <v>30</v>
      </c>
      <c r="C190" s="41" t="s">
        <v>392</v>
      </c>
      <c r="D190" s="19">
        <v>0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36">
        <v>0</v>
      </c>
      <c r="Q190" s="19" t="e">
        <f t="shared" si="2"/>
        <v>#DIV/0!</v>
      </c>
      <c r="R190" s="16"/>
      <c r="S190" s="4"/>
    </row>
    <row r="191" spans="1:19" ht="48.75" hidden="1">
      <c r="A191" s="39" t="s">
        <v>393</v>
      </c>
      <c r="B191" s="40" t="s">
        <v>30</v>
      </c>
      <c r="C191" s="41" t="s">
        <v>394</v>
      </c>
      <c r="D191" s="19">
        <v>0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36">
        <v>0</v>
      </c>
      <c r="Q191" s="19" t="e">
        <f t="shared" si="2"/>
        <v>#DIV/0!</v>
      </c>
      <c r="R191" s="16"/>
      <c r="S191" s="4"/>
    </row>
    <row r="192" spans="1:19" ht="49.5" customHeight="1">
      <c r="A192" s="39" t="s">
        <v>395</v>
      </c>
      <c r="B192" s="40" t="s">
        <v>30</v>
      </c>
      <c r="C192" s="41" t="s">
        <v>396</v>
      </c>
      <c r="D192" s="19">
        <v>0</v>
      </c>
      <c r="E192" s="19">
        <v>0</v>
      </c>
      <c r="F192" s="19">
        <v>0</v>
      </c>
      <c r="G192" s="19">
        <v>0</v>
      </c>
      <c r="H192" s="19">
        <v>0</v>
      </c>
      <c r="I192" s="19">
        <v>9600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9600</v>
      </c>
      <c r="P192" s="36">
        <v>0</v>
      </c>
      <c r="Q192" s="19">
        <f t="shared" si="2"/>
        <v>100</v>
      </c>
      <c r="R192" s="16"/>
      <c r="S192" s="4"/>
    </row>
    <row r="193" spans="1:19" ht="60.75">
      <c r="A193" s="39" t="s">
        <v>397</v>
      </c>
      <c r="B193" s="40" t="s">
        <v>30</v>
      </c>
      <c r="C193" s="41" t="s">
        <v>398</v>
      </c>
      <c r="D193" s="19">
        <v>0</v>
      </c>
      <c r="E193" s="19">
        <v>0</v>
      </c>
      <c r="F193" s="19">
        <v>0</v>
      </c>
      <c r="G193" s="19">
        <v>0</v>
      </c>
      <c r="H193" s="19">
        <v>0</v>
      </c>
      <c r="I193" s="19">
        <v>9600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9600</v>
      </c>
      <c r="P193" s="36">
        <v>0</v>
      </c>
      <c r="Q193" s="19">
        <f t="shared" si="2"/>
        <v>100</v>
      </c>
      <c r="R193" s="16"/>
      <c r="S193" s="4"/>
    </row>
    <row r="194" spans="1:19">
      <c r="A194" s="39" t="s">
        <v>399</v>
      </c>
      <c r="B194" s="40" t="s">
        <v>30</v>
      </c>
      <c r="C194" s="41" t="s">
        <v>400</v>
      </c>
      <c r="D194" s="19">
        <v>0</v>
      </c>
      <c r="E194" s="19">
        <v>0</v>
      </c>
      <c r="F194" s="19">
        <v>0</v>
      </c>
      <c r="G194" s="19">
        <v>0</v>
      </c>
      <c r="H194" s="19">
        <v>0</v>
      </c>
      <c r="I194" s="19">
        <v>4785400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3060684.43</v>
      </c>
      <c r="P194" s="36">
        <v>0</v>
      </c>
      <c r="Q194" s="19">
        <f t="shared" si="2"/>
        <v>63.958800309274046</v>
      </c>
      <c r="R194" s="16"/>
      <c r="S194" s="4"/>
    </row>
    <row r="195" spans="1:19" ht="24.75">
      <c r="A195" s="39" t="s">
        <v>401</v>
      </c>
      <c r="B195" s="40" t="s">
        <v>30</v>
      </c>
      <c r="C195" s="41" t="s">
        <v>402</v>
      </c>
      <c r="D195" s="19">
        <v>0</v>
      </c>
      <c r="E195" s="19">
        <v>0</v>
      </c>
      <c r="F195" s="19">
        <v>0</v>
      </c>
      <c r="G195" s="19">
        <v>0</v>
      </c>
      <c r="H195" s="19">
        <v>0</v>
      </c>
      <c r="I195" s="19">
        <v>4785400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3060684.43</v>
      </c>
      <c r="P195" s="36">
        <v>0</v>
      </c>
      <c r="Q195" s="19">
        <f t="shared" si="2"/>
        <v>63.958800309274046</v>
      </c>
      <c r="R195" s="16"/>
      <c r="S195" s="4"/>
    </row>
    <row r="196" spans="1:19">
      <c r="A196" s="39" t="s">
        <v>403</v>
      </c>
      <c r="B196" s="40" t="s">
        <v>30</v>
      </c>
      <c r="C196" s="41" t="s">
        <v>404</v>
      </c>
      <c r="D196" s="19">
        <v>0</v>
      </c>
      <c r="E196" s="19">
        <v>0</v>
      </c>
      <c r="F196" s="19">
        <v>0</v>
      </c>
      <c r="G196" s="19">
        <v>0</v>
      </c>
      <c r="H196" s="19">
        <v>0</v>
      </c>
      <c r="I196" s="19">
        <v>570374800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418800000</v>
      </c>
      <c r="P196" s="36">
        <v>0</v>
      </c>
      <c r="Q196" s="19">
        <f t="shared" si="2"/>
        <v>73.425403787123827</v>
      </c>
      <c r="R196" s="16"/>
      <c r="S196" s="4"/>
    </row>
    <row r="197" spans="1:19" ht="24.75">
      <c r="A197" s="39" t="s">
        <v>405</v>
      </c>
      <c r="B197" s="40" t="s">
        <v>30</v>
      </c>
      <c r="C197" s="41" t="s">
        <v>406</v>
      </c>
      <c r="D197" s="19">
        <v>0</v>
      </c>
      <c r="E197" s="19">
        <v>0</v>
      </c>
      <c r="F197" s="19">
        <v>0</v>
      </c>
      <c r="G197" s="19">
        <v>0</v>
      </c>
      <c r="H197" s="19">
        <v>0</v>
      </c>
      <c r="I197" s="19">
        <v>570374800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418800000</v>
      </c>
      <c r="P197" s="36">
        <v>0</v>
      </c>
      <c r="Q197" s="19">
        <f t="shared" si="2"/>
        <v>73.425403787123827</v>
      </c>
      <c r="R197" s="16"/>
      <c r="S197" s="4"/>
    </row>
    <row r="198" spans="1:19">
      <c r="A198" s="39" t="s">
        <v>407</v>
      </c>
      <c r="B198" s="40" t="s">
        <v>30</v>
      </c>
      <c r="C198" s="41" t="s">
        <v>408</v>
      </c>
      <c r="D198" s="19">
        <v>0</v>
      </c>
      <c r="E198" s="19">
        <v>0</v>
      </c>
      <c r="F198" s="19">
        <v>0</v>
      </c>
      <c r="G198" s="19">
        <v>0</v>
      </c>
      <c r="H198" s="19">
        <v>0</v>
      </c>
      <c r="I198" s="19">
        <v>3715493.12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1716852.15</v>
      </c>
      <c r="P198" s="36">
        <v>0</v>
      </c>
      <c r="Q198" s="19">
        <f t="shared" si="2"/>
        <v>46.207921655362931</v>
      </c>
      <c r="R198" s="16"/>
      <c r="S198" s="4"/>
    </row>
    <row r="199" spans="1:19" ht="60.75">
      <c r="A199" s="39" t="s">
        <v>409</v>
      </c>
      <c r="B199" s="40" t="s">
        <v>30</v>
      </c>
      <c r="C199" s="41" t="s">
        <v>410</v>
      </c>
      <c r="D199" s="19">
        <v>0</v>
      </c>
      <c r="E199" s="19">
        <v>0</v>
      </c>
      <c r="F199" s="19">
        <v>0</v>
      </c>
      <c r="G199" s="19">
        <v>0</v>
      </c>
      <c r="H199" s="19">
        <v>0</v>
      </c>
      <c r="I199" s="19">
        <v>106706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77819</v>
      </c>
      <c r="P199" s="36">
        <v>0</v>
      </c>
      <c r="Q199" s="19">
        <f t="shared" si="2"/>
        <v>72.928420145071499</v>
      </c>
      <c r="R199" s="16"/>
      <c r="S199" s="4"/>
    </row>
    <row r="200" spans="1:19" ht="60.75">
      <c r="A200" s="39" t="s">
        <v>411</v>
      </c>
      <c r="B200" s="40" t="s">
        <v>30</v>
      </c>
      <c r="C200" s="41" t="s">
        <v>412</v>
      </c>
      <c r="D200" s="19">
        <v>0</v>
      </c>
      <c r="E200" s="19">
        <v>0</v>
      </c>
      <c r="F200" s="19">
        <v>0</v>
      </c>
      <c r="G200" s="19">
        <v>0</v>
      </c>
      <c r="H200" s="19">
        <v>0</v>
      </c>
      <c r="I200" s="19">
        <v>106706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77819</v>
      </c>
      <c r="P200" s="36">
        <v>0</v>
      </c>
      <c r="Q200" s="19">
        <f t="shared" si="2"/>
        <v>72.928420145071499</v>
      </c>
      <c r="R200" s="16"/>
      <c r="S200" s="4"/>
    </row>
    <row r="201" spans="1:19" ht="72.75" hidden="1">
      <c r="A201" s="39" t="s">
        <v>413</v>
      </c>
      <c r="B201" s="40" t="s">
        <v>30</v>
      </c>
      <c r="C201" s="41" t="s">
        <v>414</v>
      </c>
      <c r="D201" s="19">
        <v>0</v>
      </c>
      <c r="E201" s="19">
        <v>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36">
        <v>0</v>
      </c>
      <c r="Q201" s="19" t="e">
        <f t="shared" ref="Q201:Q264" si="3">O201/I201*100</f>
        <v>#DIV/0!</v>
      </c>
      <c r="R201" s="16"/>
      <c r="S201" s="4"/>
    </row>
    <row r="202" spans="1:19" ht="72.75" hidden="1">
      <c r="A202" s="39" t="s">
        <v>415</v>
      </c>
      <c r="B202" s="40" t="s">
        <v>30</v>
      </c>
      <c r="C202" s="41" t="s">
        <v>416</v>
      </c>
      <c r="D202" s="19">
        <v>0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36">
        <v>0</v>
      </c>
      <c r="Q202" s="19" t="e">
        <f t="shared" si="3"/>
        <v>#DIV/0!</v>
      </c>
      <c r="R202" s="16"/>
      <c r="S202" s="4"/>
    </row>
    <row r="203" spans="1:19" ht="24.75">
      <c r="A203" s="39" t="s">
        <v>417</v>
      </c>
      <c r="B203" s="40" t="s">
        <v>30</v>
      </c>
      <c r="C203" s="41" t="s">
        <v>418</v>
      </c>
      <c r="D203" s="19">
        <v>0</v>
      </c>
      <c r="E203" s="19">
        <v>0</v>
      </c>
      <c r="F203" s="19">
        <v>0</v>
      </c>
      <c r="G203" s="19">
        <v>0</v>
      </c>
      <c r="H203" s="19">
        <v>0</v>
      </c>
      <c r="I203" s="19">
        <v>3608787.12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1639033.15</v>
      </c>
      <c r="P203" s="36">
        <v>0</v>
      </c>
      <c r="Q203" s="19">
        <f t="shared" si="3"/>
        <v>45.417839720066389</v>
      </c>
      <c r="R203" s="16"/>
      <c r="S203" s="4"/>
    </row>
    <row r="204" spans="1:19" ht="23.25" customHeight="1">
      <c r="A204" s="39" t="s">
        <v>419</v>
      </c>
      <c r="B204" s="40" t="s">
        <v>30</v>
      </c>
      <c r="C204" s="41" t="s">
        <v>420</v>
      </c>
      <c r="D204" s="19">
        <v>0</v>
      </c>
      <c r="E204" s="19">
        <v>0</v>
      </c>
      <c r="F204" s="19">
        <v>0</v>
      </c>
      <c r="G204" s="19">
        <v>0</v>
      </c>
      <c r="H204" s="19">
        <v>0</v>
      </c>
      <c r="I204" s="19">
        <v>3608787.12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1639033.15</v>
      </c>
      <c r="P204" s="36">
        <v>0</v>
      </c>
      <c r="Q204" s="19">
        <f t="shared" si="3"/>
        <v>45.417839720066389</v>
      </c>
      <c r="R204" s="16"/>
      <c r="S204" s="4"/>
    </row>
    <row r="205" spans="1:19" ht="24.75" hidden="1">
      <c r="A205" s="39" t="s">
        <v>421</v>
      </c>
      <c r="B205" s="40" t="s">
        <v>30</v>
      </c>
      <c r="C205" s="41" t="s">
        <v>422</v>
      </c>
      <c r="D205" s="19">
        <v>0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36">
        <v>0</v>
      </c>
      <c r="Q205" s="19" t="e">
        <f t="shared" si="3"/>
        <v>#DIV/0!</v>
      </c>
      <c r="R205" s="16"/>
      <c r="S205" s="4"/>
    </row>
    <row r="206" spans="1:19" ht="24.75" hidden="1">
      <c r="A206" s="39" t="s">
        <v>423</v>
      </c>
      <c r="B206" s="40" t="s">
        <v>30</v>
      </c>
      <c r="C206" s="41" t="s">
        <v>424</v>
      </c>
      <c r="D206" s="19">
        <v>0</v>
      </c>
      <c r="E206" s="19">
        <v>0</v>
      </c>
      <c r="F206" s="19">
        <v>0</v>
      </c>
      <c r="G206" s="19"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36">
        <v>0</v>
      </c>
      <c r="Q206" s="19" t="e">
        <f t="shared" si="3"/>
        <v>#DIV/0!</v>
      </c>
      <c r="R206" s="16"/>
      <c r="S206" s="4"/>
    </row>
    <row r="207" spans="1:19">
      <c r="A207" s="39" t="s">
        <v>425</v>
      </c>
      <c r="B207" s="40" t="s">
        <v>30</v>
      </c>
      <c r="C207" s="41" t="s">
        <v>426</v>
      </c>
      <c r="D207" s="19">
        <v>0</v>
      </c>
      <c r="E207" s="19">
        <v>0</v>
      </c>
      <c r="F207" s="19">
        <v>0</v>
      </c>
      <c r="G207" s="19">
        <v>0</v>
      </c>
      <c r="H207" s="19">
        <v>0</v>
      </c>
      <c r="I207" s="19">
        <v>5319001.0999999996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5319001.0999999996</v>
      </c>
      <c r="P207" s="36">
        <v>0</v>
      </c>
      <c r="Q207" s="19">
        <f t="shared" si="3"/>
        <v>100</v>
      </c>
      <c r="R207" s="16"/>
      <c r="S207" s="4"/>
    </row>
    <row r="208" spans="1:19" ht="24.75">
      <c r="A208" s="39" t="s">
        <v>427</v>
      </c>
      <c r="B208" s="40" t="s">
        <v>30</v>
      </c>
      <c r="C208" s="41" t="s">
        <v>428</v>
      </c>
      <c r="D208" s="19">
        <v>0</v>
      </c>
      <c r="E208" s="19">
        <v>0</v>
      </c>
      <c r="F208" s="19">
        <v>0</v>
      </c>
      <c r="G208" s="19">
        <v>0</v>
      </c>
      <c r="H208" s="19">
        <v>0</v>
      </c>
      <c r="I208" s="19">
        <v>5319001.0999999996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5319001.0999999996</v>
      </c>
      <c r="P208" s="36">
        <v>0</v>
      </c>
      <c r="Q208" s="19">
        <f t="shared" si="3"/>
        <v>100</v>
      </c>
      <c r="R208" s="16"/>
      <c r="S208" s="4"/>
    </row>
    <row r="209" spans="1:19" ht="24.75" hidden="1">
      <c r="A209" s="39" t="s">
        <v>429</v>
      </c>
      <c r="B209" s="40" t="s">
        <v>30</v>
      </c>
      <c r="C209" s="41" t="s">
        <v>430</v>
      </c>
      <c r="D209" s="19">
        <v>0</v>
      </c>
      <c r="E209" s="19">
        <v>0</v>
      </c>
      <c r="F209" s="19">
        <v>0</v>
      </c>
      <c r="G209" s="19">
        <v>0</v>
      </c>
      <c r="H209" s="19">
        <v>0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36">
        <v>0</v>
      </c>
      <c r="Q209" s="19" t="e">
        <f t="shared" si="3"/>
        <v>#DIV/0!</v>
      </c>
      <c r="R209" s="16"/>
      <c r="S209" s="4"/>
    </row>
    <row r="210" spans="1:19" ht="24.75">
      <c r="A210" s="39" t="s">
        <v>427</v>
      </c>
      <c r="B210" s="40" t="s">
        <v>30</v>
      </c>
      <c r="C210" s="41" t="s">
        <v>431</v>
      </c>
      <c r="D210" s="19">
        <v>0</v>
      </c>
      <c r="E210" s="19">
        <v>0</v>
      </c>
      <c r="F210" s="19">
        <v>0</v>
      </c>
      <c r="G210" s="19">
        <v>0</v>
      </c>
      <c r="H210" s="19">
        <v>0</v>
      </c>
      <c r="I210" s="19">
        <v>5319001.0999999996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5319001.0999999996</v>
      </c>
      <c r="P210" s="36">
        <v>0</v>
      </c>
      <c r="Q210" s="19">
        <f t="shared" si="3"/>
        <v>100</v>
      </c>
      <c r="R210" s="16"/>
      <c r="S210" s="4"/>
    </row>
    <row r="211" spans="1:19" ht="24.75" hidden="1">
      <c r="A211" s="39" t="s">
        <v>429</v>
      </c>
      <c r="B211" s="40" t="s">
        <v>30</v>
      </c>
      <c r="C211" s="41" t="s">
        <v>432</v>
      </c>
      <c r="D211" s="19">
        <v>0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36">
        <v>0</v>
      </c>
      <c r="Q211" s="19" t="e">
        <f t="shared" si="3"/>
        <v>#DIV/0!</v>
      </c>
      <c r="R211" s="16"/>
      <c r="S211" s="4"/>
    </row>
    <row r="212" spans="1:19" ht="60.75">
      <c r="A212" s="39" t="s">
        <v>433</v>
      </c>
      <c r="B212" s="40" t="s">
        <v>30</v>
      </c>
      <c r="C212" s="41" t="s">
        <v>434</v>
      </c>
      <c r="D212" s="19">
        <v>0</v>
      </c>
      <c r="E212" s="19">
        <v>0</v>
      </c>
      <c r="F212" s="19">
        <v>0</v>
      </c>
      <c r="G212" s="19">
        <v>0</v>
      </c>
      <c r="H212" s="19">
        <v>0</v>
      </c>
      <c r="I212" s="19">
        <v>6616.49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6616.49</v>
      </c>
      <c r="P212" s="36">
        <v>0</v>
      </c>
      <c r="Q212" s="19">
        <f t="shared" si="3"/>
        <v>100</v>
      </c>
      <c r="R212" s="16"/>
      <c r="S212" s="4"/>
    </row>
    <row r="213" spans="1:19" ht="84.75">
      <c r="A213" s="39" t="s">
        <v>435</v>
      </c>
      <c r="B213" s="40" t="s">
        <v>30</v>
      </c>
      <c r="C213" s="41" t="s">
        <v>436</v>
      </c>
      <c r="D213" s="19">
        <v>0</v>
      </c>
      <c r="E213" s="19">
        <v>0</v>
      </c>
      <c r="F213" s="19">
        <v>0</v>
      </c>
      <c r="G213" s="19">
        <v>0</v>
      </c>
      <c r="H213" s="19">
        <v>0</v>
      </c>
      <c r="I213" s="19">
        <v>6616.49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6616.49</v>
      </c>
      <c r="P213" s="36">
        <v>0</v>
      </c>
      <c r="Q213" s="19">
        <f t="shared" si="3"/>
        <v>100</v>
      </c>
      <c r="R213" s="16"/>
      <c r="S213" s="4"/>
    </row>
    <row r="214" spans="1:19" ht="84.75">
      <c r="A214" s="39" t="s">
        <v>437</v>
      </c>
      <c r="B214" s="40" t="s">
        <v>30</v>
      </c>
      <c r="C214" s="41" t="s">
        <v>438</v>
      </c>
      <c r="D214" s="19">
        <v>0</v>
      </c>
      <c r="E214" s="19">
        <v>0</v>
      </c>
      <c r="F214" s="19">
        <v>0</v>
      </c>
      <c r="G214" s="19">
        <v>0</v>
      </c>
      <c r="H214" s="19">
        <v>0</v>
      </c>
      <c r="I214" s="19">
        <v>6616.49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6616.49</v>
      </c>
      <c r="P214" s="36">
        <v>0</v>
      </c>
      <c r="Q214" s="19">
        <f t="shared" si="3"/>
        <v>100</v>
      </c>
      <c r="R214" s="16"/>
      <c r="S214" s="4"/>
    </row>
    <row r="215" spans="1:19" ht="84.75" hidden="1">
      <c r="A215" s="39" t="s">
        <v>439</v>
      </c>
      <c r="B215" s="40" t="s">
        <v>30</v>
      </c>
      <c r="C215" s="41" t="s">
        <v>440</v>
      </c>
      <c r="D215" s="19">
        <v>0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36">
        <v>0</v>
      </c>
      <c r="Q215" s="19" t="e">
        <f t="shared" si="3"/>
        <v>#DIV/0!</v>
      </c>
      <c r="R215" s="16"/>
      <c r="S215" s="4"/>
    </row>
    <row r="216" spans="1:19" ht="60.75">
      <c r="A216" s="39" t="s">
        <v>441</v>
      </c>
      <c r="B216" s="40" t="s">
        <v>30</v>
      </c>
      <c r="C216" s="41" t="s">
        <v>442</v>
      </c>
      <c r="D216" s="19">
        <v>0</v>
      </c>
      <c r="E216" s="19">
        <v>0</v>
      </c>
      <c r="F216" s="19">
        <v>0</v>
      </c>
      <c r="G216" s="19">
        <v>0</v>
      </c>
      <c r="H216" s="19">
        <v>0</v>
      </c>
      <c r="I216" s="19">
        <v>6616.49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6616.49</v>
      </c>
      <c r="P216" s="36">
        <v>0</v>
      </c>
      <c r="Q216" s="19">
        <f t="shared" si="3"/>
        <v>100</v>
      </c>
      <c r="R216" s="16"/>
      <c r="S216" s="4"/>
    </row>
    <row r="217" spans="1:19" ht="60.75" hidden="1">
      <c r="A217" s="39" t="s">
        <v>443</v>
      </c>
      <c r="B217" s="40" t="s">
        <v>30</v>
      </c>
      <c r="C217" s="41" t="s">
        <v>444</v>
      </c>
      <c r="D217" s="19">
        <v>0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36">
        <v>0</v>
      </c>
      <c r="Q217" s="19" t="e">
        <f t="shared" si="3"/>
        <v>#DIV/0!</v>
      </c>
      <c r="R217" s="16"/>
      <c r="S217" s="4"/>
    </row>
    <row r="218" spans="1:19" ht="48.75">
      <c r="A218" s="39" t="s">
        <v>445</v>
      </c>
      <c r="B218" s="40" t="s">
        <v>30</v>
      </c>
      <c r="C218" s="41" t="s">
        <v>446</v>
      </c>
      <c r="D218" s="19">
        <v>0</v>
      </c>
      <c r="E218" s="19">
        <v>0</v>
      </c>
      <c r="F218" s="19">
        <v>0</v>
      </c>
      <c r="G218" s="19">
        <v>0</v>
      </c>
      <c r="H218" s="19">
        <v>0</v>
      </c>
      <c r="I218" s="19">
        <v>-111660.68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-111660.68</v>
      </c>
      <c r="P218" s="36">
        <v>0</v>
      </c>
      <c r="Q218" s="19">
        <f t="shared" si="3"/>
        <v>100</v>
      </c>
      <c r="R218" s="16"/>
      <c r="S218" s="4"/>
    </row>
    <row r="219" spans="1:19" ht="48.75">
      <c r="A219" s="39" t="s">
        <v>447</v>
      </c>
      <c r="B219" s="40" t="s">
        <v>30</v>
      </c>
      <c r="C219" s="41" t="s">
        <v>448</v>
      </c>
      <c r="D219" s="19">
        <v>0</v>
      </c>
      <c r="E219" s="19">
        <v>0</v>
      </c>
      <c r="F219" s="19">
        <v>0</v>
      </c>
      <c r="G219" s="19">
        <v>0</v>
      </c>
      <c r="H219" s="19">
        <v>0</v>
      </c>
      <c r="I219" s="19">
        <v>-111660.68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-111660.68</v>
      </c>
      <c r="P219" s="36">
        <v>0</v>
      </c>
      <c r="Q219" s="19">
        <f t="shared" si="3"/>
        <v>100</v>
      </c>
      <c r="R219" s="16"/>
      <c r="S219" s="4"/>
    </row>
    <row r="220" spans="1:19" ht="48.75" hidden="1">
      <c r="A220" s="39" t="s">
        <v>449</v>
      </c>
      <c r="B220" s="40" t="s">
        <v>30</v>
      </c>
      <c r="C220" s="41" t="s">
        <v>450</v>
      </c>
      <c r="D220" s="19">
        <v>0</v>
      </c>
      <c r="E220" s="19">
        <v>0</v>
      </c>
      <c r="F220" s="19">
        <v>0</v>
      </c>
      <c r="G220" s="19">
        <v>0</v>
      </c>
      <c r="H220" s="19">
        <v>0</v>
      </c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36">
        <v>0</v>
      </c>
      <c r="Q220" s="19" t="e">
        <f t="shared" si="3"/>
        <v>#DIV/0!</v>
      </c>
      <c r="R220" s="16"/>
      <c r="S220" s="4"/>
    </row>
    <row r="221" spans="1:19" ht="24.75">
      <c r="A221" s="39" t="s">
        <v>451</v>
      </c>
      <c r="B221" s="40" t="s">
        <v>30</v>
      </c>
      <c r="C221" s="41" t="s">
        <v>452</v>
      </c>
      <c r="D221" s="19">
        <v>0</v>
      </c>
      <c r="E221" s="19">
        <v>0</v>
      </c>
      <c r="F221" s="19">
        <v>0</v>
      </c>
      <c r="G221" s="19">
        <v>0</v>
      </c>
      <c r="H221" s="19">
        <v>0</v>
      </c>
      <c r="I221" s="19">
        <v>-1046.97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-1046.97</v>
      </c>
      <c r="P221" s="36">
        <v>0</v>
      </c>
      <c r="Q221" s="19">
        <f t="shared" si="3"/>
        <v>100</v>
      </c>
      <c r="R221" s="16"/>
      <c r="S221" s="4"/>
    </row>
    <row r="222" spans="1:19" ht="48.75">
      <c r="A222" s="39" t="s">
        <v>453</v>
      </c>
      <c r="B222" s="40" t="s">
        <v>30</v>
      </c>
      <c r="C222" s="41" t="s">
        <v>454</v>
      </c>
      <c r="D222" s="19">
        <v>0</v>
      </c>
      <c r="E222" s="19">
        <v>0</v>
      </c>
      <c r="F222" s="19">
        <v>0</v>
      </c>
      <c r="G222" s="19">
        <v>0</v>
      </c>
      <c r="H222" s="19">
        <v>0</v>
      </c>
      <c r="I222" s="19">
        <v>-110613.71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-110613.71</v>
      </c>
      <c r="P222" s="36">
        <v>0</v>
      </c>
      <c r="Q222" s="19">
        <f t="shared" si="3"/>
        <v>100</v>
      </c>
      <c r="R222" s="16"/>
      <c r="S222" s="4"/>
    </row>
    <row r="223" spans="1:19" ht="48.75" hidden="1">
      <c r="A223" s="39" t="s">
        <v>455</v>
      </c>
      <c r="B223" s="40" t="s">
        <v>30</v>
      </c>
      <c r="C223" s="41" t="s">
        <v>456</v>
      </c>
      <c r="D223" s="19">
        <v>0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36">
        <v>0</v>
      </c>
      <c r="Q223" s="19" t="e">
        <f t="shared" si="3"/>
        <v>#DIV/0!</v>
      </c>
      <c r="R223" s="16"/>
      <c r="S223" s="4"/>
    </row>
    <row r="224" spans="1:19" s="15" customFormat="1" ht="14.1" hidden="1" customHeight="1">
      <c r="A224" s="18" t="s">
        <v>458</v>
      </c>
      <c r="B224" s="18"/>
      <c r="C224" s="18"/>
      <c r="D224" s="27"/>
      <c r="E224" s="27"/>
      <c r="F224" s="27"/>
      <c r="G224" s="27"/>
      <c r="H224" s="27"/>
      <c r="I224" s="27"/>
      <c r="J224" s="28"/>
      <c r="K224" s="28"/>
      <c r="L224" s="28"/>
      <c r="M224" s="28"/>
      <c r="N224" s="28"/>
      <c r="O224" s="28"/>
      <c r="P224" s="28"/>
      <c r="Q224" s="29"/>
      <c r="R224" s="79"/>
      <c r="S224" s="14"/>
    </row>
    <row r="225" spans="1:19" ht="12.95" hidden="1" customHeight="1">
      <c r="A225" s="42"/>
      <c r="B225" s="42"/>
      <c r="C225" s="42"/>
      <c r="D225" s="43"/>
      <c r="E225" s="43"/>
      <c r="F225" s="43"/>
      <c r="G225" s="43"/>
      <c r="H225" s="43"/>
      <c r="I225" s="43"/>
      <c r="J225" s="44"/>
      <c r="K225" s="44"/>
      <c r="L225" s="44"/>
      <c r="M225" s="44"/>
      <c r="N225" s="44"/>
      <c r="O225" s="44"/>
      <c r="P225" s="44"/>
      <c r="Q225" s="19" t="e">
        <f t="shared" si="3"/>
        <v>#DIV/0!</v>
      </c>
      <c r="R225" s="3"/>
      <c r="S225" s="4"/>
    </row>
    <row r="226" spans="1:19" ht="11.45" hidden="1" customHeight="1">
      <c r="A226" s="99" t="s">
        <v>3</v>
      </c>
      <c r="B226" s="99" t="s">
        <v>459</v>
      </c>
      <c r="C226" s="99" t="s">
        <v>460</v>
      </c>
      <c r="D226" s="100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9" t="e">
        <f t="shared" si="3"/>
        <v>#DIV/0!</v>
      </c>
      <c r="R226" s="30"/>
      <c r="S226" s="4"/>
    </row>
    <row r="227" spans="1:19" ht="140.44999999999999" hidden="1" customHeight="1">
      <c r="A227" s="100"/>
      <c r="B227" s="100"/>
      <c r="C227" s="99"/>
      <c r="D227" s="45" t="s">
        <v>4</v>
      </c>
      <c r="E227" s="45" t="s">
        <v>5</v>
      </c>
      <c r="F227" s="45" t="s">
        <v>6</v>
      </c>
      <c r="G227" s="45" t="s">
        <v>7</v>
      </c>
      <c r="H227" s="45" t="s">
        <v>8</v>
      </c>
      <c r="I227" s="45" t="s">
        <v>9</v>
      </c>
      <c r="J227" s="45" t="s">
        <v>4</v>
      </c>
      <c r="K227" s="45" t="s">
        <v>5</v>
      </c>
      <c r="L227" s="45" t="s">
        <v>6</v>
      </c>
      <c r="M227" s="45" t="s">
        <v>461</v>
      </c>
      <c r="N227" s="45" t="s">
        <v>8</v>
      </c>
      <c r="O227" s="45" t="s">
        <v>9</v>
      </c>
      <c r="P227" s="45" t="s">
        <v>10</v>
      </c>
      <c r="Q227" s="19" t="e">
        <f t="shared" si="3"/>
        <v>#VALUE!</v>
      </c>
      <c r="R227" s="30"/>
      <c r="S227" s="4"/>
    </row>
    <row r="228" spans="1:19" ht="11.45" hidden="1" customHeight="1">
      <c r="A228" s="45" t="s">
        <v>11</v>
      </c>
      <c r="B228" s="45" t="s">
        <v>12</v>
      </c>
      <c r="C228" s="45" t="s">
        <v>13</v>
      </c>
      <c r="D228" s="46" t="s">
        <v>16</v>
      </c>
      <c r="E228" s="46" t="s">
        <v>17</v>
      </c>
      <c r="F228" s="46" t="s">
        <v>18</v>
      </c>
      <c r="G228" s="46" t="s">
        <v>19</v>
      </c>
      <c r="H228" s="46" t="s">
        <v>20</v>
      </c>
      <c r="I228" s="46" t="s">
        <v>21</v>
      </c>
      <c r="J228" s="46" t="s">
        <v>22</v>
      </c>
      <c r="K228" s="46" t="s">
        <v>23</v>
      </c>
      <c r="L228" s="46" t="s">
        <v>24</v>
      </c>
      <c r="M228" s="46" t="s">
        <v>25</v>
      </c>
      <c r="N228" s="46" t="s">
        <v>26</v>
      </c>
      <c r="O228" s="46" t="s">
        <v>27</v>
      </c>
      <c r="P228" s="46" t="s">
        <v>28</v>
      </c>
      <c r="Q228" s="19">
        <f t="shared" si="3"/>
        <v>200</v>
      </c>
      <c r="R228" s="30"/>
      <c r="S228" s="4"/>
    </row>
    <row r="229" spans="1:19" s="15" customFormat="1" ht="15" customHeight="1">
      <c r="A229" s="20" t="s">
        <v>462</v>
      </c>
      <c r="B229" s="21" t="s">
        <v>463</v>
      </c>
      <c r="C229" s="22" t="s">
        <v>31</v>
      </c>
      <c r="D229" s="23">
        <v>0</v>
      </c>
      <c r="E229" s="23">
        <v>0</v>
      </c>
      <c r="F229" s="23">
        <v>0</v>
      </c>
      <c r="G229" s="23">
        <v>0</v>
      </c>
      <c r="H229" s="23">
        <v>0</v>
      </c>
      <c r="I229" s="23">
        <v>1340993463.8199999</v>
      </c>
      <c r="J229" s="23">
        <v>0</v>
      </c>
      <c r="K229" s="23">
        <v>0</v>
      </c>
      <c r="L229" s="23">
        <v>0</v>
      </c>
      <c r="M229" s="23">
        <v>0</v>
      </c>
      <c r="N229" s="23">
        <v>0</v>
      </c>
      <c r="O229" s="23">
        <v>918948076.29999995</v>
      </c>
      <c r="P229" s="80">
        <v>0</v>
      </c>
      <c r="Q229" s="29">
        <f t="shared" si="3"/>
        <v>68.527409051066741</v>
      </c>
      <c r="R229" s="31"/>
      <c r="S229" s="14"/>
    </row>
    <row r="230" spans="1:19" ht="14.25" customHeight="1">
      <c r="A230" s="37" t="s">
        <v>32</v>
      </c>
      <c r="B230" s="48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9"/>
      <c r="Q230" s="19"/>
      <c r="R230" s="16"/>
      <c r="S230" s="4"/>
    </row>
    <row r="231" spans="1:19" s="15" customFormat="1">
      <c r="A231" s="81" t="s">
        <v>464</v>
      </c>
      <c r="B231" s="82" t="s">
        <v>463</v>
      </c>
      <c r="C231" s="83" t="s">
        <v>465</v>
      </c>
      <c r="D231" s="23">
        <v>0</v>
      </c>
      <c r="E231" s="23">
        <v>0</v>
      </c>
      <c r="F231" s="23">
        <v>0</v>
      </c>
      <c r="G231" s="23">
        <v>0</v>
      </c>
      <c r="H231" s="23">
        <v>0</v>
      </c>
      <c r="I231" s="23">
        <v>81989204.890000001</v>
      </c>
      <c r="J231" s="23">
        <v>0</v>
      </c>
      <c r="K231" s="23">
        <v>0</v>
      </c>
      <c r="L231" s="23">
        <v>0</v>
      </c>
      <c r="M231" s="23">
        <v>0</v>
      </c>
      <c r="N231" s="23">
        <v>0</v>
      </c>
      <c r="O231" s="23">
        <v>53880853.270000003</v>
      </c>
      <c r="P231" s="80">
        <v>0</v>
      </c>
      <c r="Q231" s="29">
        <f t="shared" si="3"/>
        <v>65.717009138323419</v>
      </c>
      <c r="R231" s="31"/>
      <c r="S231" s="14"/>
    </row>
    <row r="232" spans="1:19" ht="36.75">
      <c r="A232" s="50" t="s">
        <v>466</v>
      </c>
      <c r="B232" s="51" t="s">
        <v>463</v>
      </c>
      <c r="C232" s="52" t="s">
        <v>467</v>
      </c>
      <c r="D232" s="26">
        <v>0</v>
      </c>
      <c r="E232" s="26">
        <v>0</v>
      </c>
      <c r="F232" s="26">
        <v>0</v>
      </c>
      <c r="G232" s="26">
        <v>0</v>
      </c>
      <c r="H232" s="26">
        <v>0</v>
      </c>
      <c r="I232" s="26">
        <v>1488015</v>
      </c>
      <c r="J232" s="26">
        <v>0</v>
      </c>
      <c r="K232" s="26">
        <v>0</v>
      </c>
      <c r="L232" s="26">
        <v>0</v>
      </c>
      <c r="M232" s="26">
        <v>0</v>
      </c>
      <c r="N232" s="26">
        <v>0</v>
      </c>
      <c r="O232" s="26">
        <v>1080377.42</v>
      </c>
      <c r="P232" s="47">
        <v>0</v>
      </c>
      <c r="Q232" s="19">
        <f t="shared" si="3"/>
        <v>72.605277500562821</v>
      </c>
      <c r="R232" s="16"/>
      <c r="S232" s="4"/>
    </row>
    <row r="233" spans="1:19" ht="60.75">
      <c r="A233" s="50" t="s">
        <v>468</v>
      </c>
      <c r="B233" s="51" t="s">
        <v>463</v>
      </c>
      <c r="C233" s="52" t="s">
        <v>469</v>
      </c>
      <c r="D233" s="26">
        <v>0</v>
      </c>
      <c r="E233" s="26">
        <v>0</v>
      </c>
      <c r="F233" s="26">
        <v>0</v>
      </c>
      <c r="G233" s="26">
        <v>0</v>
      </c>
      <c r="H233" s="26">
        <v>0</v>
      </c>
      <c r="I233" s="26">
        <v>1488015</v>
      </c>
      <c r="J233" s="26">
        <v>0</v>
      </c>
      <c r="K233" s="26">
        <v>0</v>
      </c>
      <c r="L233" s="26">
        <v>0</v>
      </c>
      <c r="M233" s="26">
        <v>0</v>
      </c>
      <c r="N233" s="26">
        <v>0</v>
      </c>
      <c r="O233" s="26">
        <v>1080377.42</v>
      </c>
      <c r="P233" s="47">
        <v>0</v>
      </c>
      <c r="Q233" s="19">
        <f t="shared" si="3"/>
        <v>72.605277500562821</v>
      </c>
      <c r="R233" s="16"/>
      <c r="S233" s="4"/>
    </row>
    <row r="234" spans="1:19" ht="24.75">
      <c r="A234" s="50" t="s">
        <v>470</v>
      </c>
      <c r="B234" s="51" t="s">
        <v>463</v>
      </c>
      <c r="C234" s="52" t="s">
        <v>471</v>
      </c>
      <c r="D234" s="26">
        <v>0</v>
      </c>
      <c r="E234" s="26">
        <v>0</v>
      </c>
      <c r="F234" s="26">
        <v>0</v>
      </c>
      <c r="G234" s="26">
        <v>0</v>
      </c>
      <c r="H234" s="26">
        <v>0</v>
      </c>
      <c r="I234" s="26">
        <v>1488015</v>
      </c>
      <c r="J234" s="26">
        <v>0</v>
      </c>
      <c r="K234" s="26">
        <v>0</v>
      </c>
      <c r="L234" s="26">
        <v>0</v>
      </c>
      <c r="M234" s="26">
        <v>0</v>
      </c>
      <c r="N234" s="26">
        <v>0</v>
      </c>
      <c r="O234" s="26">
        <v>1080377.42</v>
      </c>
      <c r="P234" s="47">
        <v>0</v>
      </c>
      <c r="Q234" s="19">
        <f t="shared" si="3"/>
        <v>72.605277500562821</v>
      </c>
      <c r="R234" s="16"/>
      <c r="S234" s="4"/>
    </row>
    <row r="235" spans="1:19" ht="24.75">
      <c r="A235" s="50" t="s">
        <v>472</v>
      </c>
      <c r="B235" s="51" t="s">
        <v>463</v>
      </c>
      <c r="C235" s="52" t="s">
        <v>473</v>
      </c>
      <c r="D235" s="26">
        <v>0</v>
      </c>
      <c r="E235" s="26">
        <v>0</v>
      </c>
      <c r="F235" s="26">
        <v>0</v>
      </c>
      <c r="G235" s="26">
        <v>0</v>
      </c>
      <c r="H235" s="26">
        <v>0</v>
      </c>
      <c r="I235" s="26">
        <v>1142869</v>
      </c>
      <c r="J235" s="26">
        <v>0</v>
      </c>
      <c r="K235" s="26">
        <v>0</v>
      </c>
      <c r="L235" s="26">
        <v>0</v>
      </c>
      <c r="M235" s="26">
        <v>0</v>
      </c>
      <c r="N235" s="26">
        <v>0</v>
      </c>
      <c r="O235" s="26">
        <v>836727.59</v>
      </c>
      <c r="P235" s="47">
        <v>0</v>
      </c>
      <c r="Q235" s="19">
        <f t="shared" si="3"/>
        <v>73.212904541115392</v>
      </c>
      <c r="R235" s="16"/>
      <c r="S235" s="4"/>
    </row>
    <row r="236" spans="1:19" ht="36.75" hidden="1">
      <c r="A236" s="50" t="s">
        <v>474</v>
      </c>
      <c r="B236" s="51" t="s">
        <v>463</v>
      </c>
      <c r="C236" s="52" t="s">
        <v>475</v>
      </c>
      <c r="D236" s="26">
        <v>0</v>
      </c>
      <c r="E236" s="26">
        <v>0</v>
      </c>
      <c r="F236" s="26">
        <v>0</v>
      </c>
      <c r="G236" s="26">
        <v>0</v>
      </c>
      <c r="H236" s="26">
        <v>0</v>
      </c>
      <c r="I236" s="26">
        <v>0</v>
      </c>
      <c r="J236" s="26">
        <v>0</v>
      </c>
      <c r="K236" s="26">
        <v>0</v>
      </c>
      <c r="L236" s="26">
        <v>0</v>
      </c>
      <c r="M236" s="26">
        <v>0</v>
      </c>
      <c r="N236" s="26">
        <v>0</v>
      </c>
      <c r="O236" s="26">
        <v>0</v>
      </c>
      <c r="P236" s="47">
        <v>0</v>
      </c>
      <c r="Q236" s="19" t="e">
        <f t="shared" si="3"/>
        <v>#DIV/0!</v>
      </c>
      <c r="R236" s="16"/>
      <c r="S236" s="4"/>
    </row>
    <row r="237" spans="1:19" ht="48.75">
      <c r="A237" s="50" t="s">
        <v>476</v>
      </c>
      <c r="B237" s="51" t="s">
        <v>463</v>
      </c>
      <c r="C237" s="52" t="s">
        <v>477</v>
      </c>
      <c r="D237" s="26">
        <v>0</v>
      </c>
      <c r="E237" s="26">
        <v>0</v>
      </c>
      <c r="F237" s="26">
        <v>0</v>
      </c>
      <c r="G237" s="26">
        <v>0</v>
      </c>
      <c r="H237" s="26">
        <v>0</v>
      </c>
      <c r="I237" s="26">
        <v>345146</v>
      </c>
      <c r="J237" s="26">
        <v>0</v>
      </c>
      <c r="K237" s="26">
        <v>0</v>
      </c>
      <c r="L237" s="26">
        <v>0</v>
      </c>
      <c r="M237" s="26">
        <v>0</v>
      </c>
      <c r="N237" s="26">
        <v>0</v>
      </c>
      <c r="O237" s="26">
        <v>243649.83</v>
      </c>
      <c r="P237" s="47">
        <v>0</v>
      </c>
      <c r="Q237" s="19">
        <f t="shared" si="3"/>
        <v>70.593264879210537</v>
      </c>
      <c r="R237" s="16"/>
      <c r="S237" s="4"/>
    </row>
    <row r="238" spans="1:19" ht="48.75">
      <c r="A238" s="50" t="s">
        <v>478</v>
      </c>
      <c r="B238" s="51" t="s">
        <v>463</v>
      </c>
      <c r="C238" s="52" t="s">
        <v>479</v>
      </c>
      <c r="D238" s="26">
        <v>0</v>
      </c>
      <c r="E238" s="26">
        <v>0</v>
      </c>
      <c r="F238" s="26">
        <v>0</v>
      </c>
      <c r="G238" s="26">
        <v>0</v>
      </c>
      <c r="H238" s="26">
        <v>0</v>
      </c>
      <c r="I238" s="26">
        <v>2615981</v>
      </c>
      <c r="J238" s="26">
        <v>0</v>
      </c>
      <c r="K238" s="26">
        <v>0</v>
      </c>
      <c r="L238" s="26">
        <v>0</v>
      </c>
      <c r="M238" s="26">
        <v>0</v>
      </c>
      <c r="N238" s="26">
        <v>0</v>
      </c>
      <c r="O238" s="26">
        <v>1643446.26</v>
      </c>
      <c r="P238" s="47">
        <v>0</v>
      </c>
      <c r="Q238" s="19">
        <f t="shared" si="3"/>
        <v>62.823325551676412</v>
      </c>
      <c r="R238" s="16"/>
      <c r="S238" s="4"/>
    </row>
    <row r="239" spans="1:19" ht="60.75">
      <c r="A239" s="50" t="s">
        <v>468</v>
      </c>
      <c r="B239" s="51" t="s">
        <v>463</v>
      </c>
      <c r="C239" s="52" t="s">
        <v>480</v>
      </c>
      <c r="D239" s="26">
        <v>0</v>
      </c>
      <c r="E239" s="26">
        <v>0</v>
      </c>
      <c r="F239" s="26">
        <v>0</v>
      </c>
      <c r="G239" s="26">
        <v>0</v>
      </c>
      <c r="H239" s="26">
        <v>0</v>
      </c>
      <c r="I239" s="26">
        <v>1994069</v>
      </c>
      <c r="J239" s="26">
        <v>0</v>
      </c>
      <c r="K239" s="26">
        <v>0</v>
      </c>
      <c r="L239" s="26">
        <v>0</v>
      </c>
      <c r="M239" s="26">
        <v>0</v>
      </c>
      <c r="N239" s="26">
        <v>0</v>
      </c>
      <c r="O239" s="26">
        <v>1268329.43</v>
      </c>
      <c r="P239" s="47">
        <v>0</v>
      </c>
      <c r="Q239" s="19">
        <f t="shared" si="3"/>
        <v>63.605092401516693</v>
      </c>
      <c r="R239" s="16"/>
      <c r="S239" s="4"/>
    </row>
    <row r="240" spans="1:19" ht="24.75">
      <c r="A240" s="50" t="s">
        <v>470</v>
      </c>
      <c r="B240" s="51" t="s">
        <v>463</v>
      </c>
      <c r="C240" s="52" t="s">
        <v>481</v>
      </c>
      <c r="D240" s="26">
        <v>0</v>
      </c>
      <c r="E240" s="26">
        <v>0</v>
      </c>
      <c r="F240" s="26">
        <v>0</v>
      </c>
      <c r="G240" s="26">
        <v>0</v>
      </c>
      <c r="H240" s="26">
        <v>0</v>
      </c>
      <c r="I240" s="26">
        <v>1994069</v>
      </c>
      <c r="J240" s="26">
        <v>0</v>
      </c>
      <c r="K240" s="26">
        <v>0</v>
      </c>
      <c r="L240" s="26">
        <v>0</v>
      </c>
      <c r="M240" s="26">
        <v>0</v>
      </c>
      <c r="N240" s="26">
        <v>0</v>
      </c>
      <c r="O240" s="26">
        <v>1268329.43</v>
      </c>
      <c r="P240" s="47">
        <v>0</v>
      </c>
      <c r="Q240" s="19">
        <f t="shared" si="3"/>
        <v>63.605092401516693</v>
      </c>
      <c r="R240" s="16"/>
      <c r="S240" s="4"/>
    </row>
    <row r="241" spans="1:19" ht="24.75">
      <c r="A241" s="50" t="s">
        <v>472</v>
      </c>
      <c r="B241" s="51" t="s">
        <v>463</v>
      </c>
      <c r="C241" s="52" t="s">
        <v>482</v>
      </c>
      <c r="D241" s="26">
        <v>0</v>
      </c>
      <c r="E241" s="26">
        <v>0</v>
      </c>
      <c r="F241" s="26">
        <v>0</v>
      </c>
      <c r="G241" s="26">
        <v>0</v>
      </c>
      <c r="H241" s="26">
        <v>0</v>
      </c>
      <c r="I241" s="26">
        <v>1190145</v>
      </c>
      <c r="J241" s="26">
        <v>0</v>
      </c>
      <c r="K241" s="26">
        <v>0</v>
      </c>
      <c r="L241" s="26">
        <v>0</v>
      </c>
      <c r="M241" s="26">
        <v>0</v>
      </c>
      <c r="N241" s="26">
        <v>0</v>
      </c>
      <c r="O241" s="26">
        <v>791213.82</v>
      </c>
      <c r="P241" s="47">
        <v>0</v>
      </c>
      <c r="Q241" s="19">
        <f t="shared" si="3"/>
        <v>66.48045574278764</v>
      </c>
      <c r="R241" s="16"/>
      <c r="S241" s="4"/>
    </row>
    <row r="242" spans="1:19" ht="36.75">
      <c r="A242" s="50" t="s">
        <v>474</v>
      </c>
      <c r="B242" s="51" t="s">
        <v>463</v>
      </c>
      <c r="C242" s="52" t="s">
        <v>483</v>
      </c>
      <c r="D242" s="26">
        <v>0</v>
      </c>
      <c r="E242" s="26">
        <v>0</v>
      </c>
      <c r="F242" s="26">
        <v>0</v>
      </c>
      <c r="G242" s="26">
        <v>0</v>
      </c>
      <c r="H242" s="26">
        <v>0</v>
      </c>
      <c r="I242" s="26">
        <v>93720</v>
      </c>
      <c r="J242" s="26">
        <v>0</v>
      </c>
      <c r="K242" s="26">
        <v>0</v>
      </c>
      <c r="L242" s="26">
        <v>0</v>
      </c>
      <c r="M242" s="26">
        <v>0</v>
      </c>
      <c r="N242" s="26">
        <v>0</v>
      </c>
      <c r="O242" s="26">
        <v>61527.83</v>
      </c>
      <c r="P242" s="47">
        <v>0</v>
      </c>
      <c r="Q242" s="19">
        <f t="shared" si="3"/>
        <v>65.650693555271019</v>
      </c>
      <c r="R242" s="16"/>
      <c r="S242" s="4"/>
    </row>
    <row r="243" spans="1:19" ht="48.75">
      <c r="A243" s="50" t="s">
        <v>484</v>
      </c>
      <c r="B243" s="51" t="s">
        <v>463</v>
      </c>
      <c r="C243" s="52" t="s">
        <v>485</v>
      </c>
      <c r="D243" s="26">
        <v>0</v>
      </c>
      <c r="E243" s="26">
        <v>0</v>
      </c>
      <c r="F243" s="26">
        <v>0</v>
      </c>
      <c r="G243" s="26">
        <v>0</v>
      </c>
      <c r="H243" s="26">
        <v>0</v>
      </c>
      <c r="I243" s="26">
        <v>361080</v>
      </c>
      <c r="J243" s="26">
        <v>0</v>
      </c>
      <c r="K243" s="26">
        <v>0</v>
      </c>
      <c r="L243" s="26">
        <v>0</v>
      </c>
      <c r="M243" s="26">
        <v>0</v>
      </c>
      <c r="N243" s="26">
        <v>0</v>
      </c>
      <c r="O243" s="26">
        <v>180540</v>
      </c>
      <c r="P243" s="47">
        <v>0</v>
      </c>
      <c r="Q243" s="19">
        <f t="shared" si="3"/>
        <v>50</v>
      </c>
      <c r="R243" s="16"/>
      <c r="S243" s="4"/>
    </row>
    <row r="244" spans="1:19" ht="48.75">
      <c r="A244" s="50" t="s">
        <v>476</v>
      </c>
      <c r="B244" s="51" t="s">
        <v>463</v>
      </c>
      <c r="C244" s="52" t="s">
        <v>486</v>
      </c>
      <c r="D244" s="26">
        <v>0</v>
      </c>
      <c r="E244" s="26">
        <v>0</v>
      </c>
      <c r="F244" s="26">
        <v>0</v>
      </c>
      <c r="G244" s="26">
        <v>0</v>
      </c>
      <c r="H244" s="26">
        <v>0</v>
      </c>
      <c r="I244" s="26">
        <v>349124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6">
        <v>235047.78</v>
      </c>
      <c r="P244" s="47">
        <v>0</v>
      </c>
      <c r="Q244" s="19">
        <f t="shared" si="3"/>
        <v>67.325013462265559</v>
      </c>
      <c r="R244" s="16"/>
      <c r="S244" s="4"/>
    </row>
    <row r="245" spans="1:19" ht="24.75">
      <c r="A245" s="50" t="s">
        <v>487</v>
      </c>
      <c r="B245" s="51" t="s">
        <v>463</v>
      </c>
      <c r="C245" s="52" t="s">
        <v>488</v>
      </c>
      <c r="D245" s="26">
        <v>0</v>
      </c>
      <c r="E245" s="26">
        <v>0</v>
      </c>
      <c r="F245" s="26">
        <v>0</v>
      </c>
      <c r="G245" s="26">
        <v>0</v>
      </c>
      <c r="H245" s="26">
        <v>0</v>
      </c>
      <c r="I245" s="26">
        <v>621912</v>
      </c>
      <c r="J245" s="26">
        <v>0</v>
      </c>
      <c r="K245" s="26">
        <v>0</v>
      </c>
      <c r="L245" s="26">
        <v>0</v>
      </c>
      <c r="M245" s="26">
        <v>0</v>
      </c>
      <c r="N245" s="26">
        <v>0</v>
      </c>
      <c r="O245" s="26">
        <v>375116.83</v>
      </c>
      <c r="P245" s="47">
        <v>0</v>
      </c>
      <c r="Q245" s="19">
        <f t="shared" si="3"/>
        <v>60.316705578924356</v>
      </c>
      <c r="R245" s="16"/>
      <c r="S245" s="4"/>
    </row>
    <row r="246" spans="1:19" ht="36.75">
      <c r="A246" s="50" t="s">
        <v>489</v>
      </c>
      <c r="B246" s="51" t="s">
        <v>463</v>
      </c>
      <c r="C246" s="52" t="s">
        <v>490</v>
      </c>
      <c r="D246" s="26">
        <v>0</v>
      </c>
      <c r="E246" s="26">
        <v>0</v>
      </c>
      <c r="F246" s="26">
        <v>0</v>
      </c>
      <c r="G246" s="26">
        <v>0</v>
      </c>
      <c r="H246" s="26">
        <v>0</v>
      </c>
      <c r="I246" s="26">
        <v>621912</v>
      </c>
      <c r="J246" s="26">
        <v>0</v>
      </c>
      <c r="K246" s="26">
        <v>0</v>
      </c>
      <c r="L246" s="26">
        <v>0</v>
      </c>
      <c r="M246" s="26">
        <v>0</v>
      </c>
      <c r="N246" s="26">
        <v>0</v>
      </c>
      <c r="O246" s="26">
        <v>375116.83</v>
      </c>
      <c r="P246" s="47">
        <v>0</v>
      </c>
      <c r="Q246" s="19">
        <f t="shared" si="3"/>
        <v>60.316705578924356</v>
      </c>
      <c r="R246" s="16"/>
      <c r="S246" s="4"/>
    </row>
    <row r="247" spans="1:19">
      <c r="A247" s="50" t="s">
        <v>491</v>
      </c>
      <c r="B247" s="51" t="s">
        <v>463</v>
      </c>
      <c r="C247" s="52" t="s">
        <v>492</v>
      </c>
      <c r="D247" s="26">
        <v>0</v>
      </c>
      <c r="E247" s="26">
        <v>0</v>
      </c>
      <c r="F247" s="26">
        <v>0</v>
      </c>
      <c r="G247" s="26">
        <v>0</v>
      </c>
      <c r="H247" s="26">
        <v>0</v>
      </c>
      <c r="I247" s="26">
        <v>621912</v>
      </c>
      <c r="J247" s="26">
        <v>0</v>
      </c>
      <c r="K247" s="26">
        <v>0</v>
      </c>
      <c r="L247" s="26">
        <v>0</v>
      </c>
      <c r="M247" s="26">
        <v>0</v>
      </c>
      <c r="N247" s="26">
        <v>0</v>
      </c>
      <c r="O247" s="26">
        <v>375116.83</v>
      </c>
      <c r="P247" s="47">
        <v>0</v>
      </c>
      <c r="Q247" s="19">
        <f t="shared" si="3"/>
        <v>60.316705578924356</v>
      </c>
      <c r="R247" s="16"/>
      <c r="S247" s="4"/>
    </row>
    <row r="248" spans="1:19" ht="48.75">
      <c r="A248" s="50" t="s">
        <v>493</v>
      </c>
      <c r="B248" s="51" t="s">
        <v>463</v>
      </c>
      <c r="C248" s="52" t="s">
        <v>494</v>
      </c>
      <c r="D248" s="26">
        <v>0</v>
      </c>
      <c r="E248" s="26">
        <v>0</v>
      </c>
      <c r="F248" s="26">
        <v>0</v>
      </c>
      <c r="G248" s="26">
        <v>0</v>
      </c>
      <c r="H248" s="26">
        <v>0</v>
      </c>
      <c r="I248" s="26">
        <v>39183925.340000004</v>
      </c>
      <c r="J248" s="26">
        <v>0</v>
      </c>
      <c r="K248" s="26">
        <v>0</v>
      </c>
      <c r="L248" s="26">
        <v>0</v>
      </c>
      <c r="M248" s="26">
        <v>0</v>
      </c>
      <c r="N248" s="26">
        <v>0</v>
      </c>
      <c r="O248" s="26">
        <v>25573786.129999999</v>
      </c>
      <c r="P248" s="47">
        <v>0</v>
      </c>
      <c r="Q248" s="19">
        <f t="shared" si="3"/>
        <v>65.266013826066555</v>
      </c>
      <c r="R248" s="16"/>
      <c r="S248" s="4"/>
    </row>
    <row r="249" spans="1:19" ht="60.75">
      <c r="A249" s="50" t="s">
        <v>468</v>
      </c>
      <c r="B249" s="51" t="s">
        <v>463</v>
      </c>
      <c r="C249" s="52" t="s">
        <v>495</v>
      </c>
      <c r="D249" s="26">
        <v>0</v>
      </c>
      <c r="E249" s="26">
        <v>0</v>
      </c>
      <c r="F249" s="26">
        <v>0</v>
      </c>
      <c r="G249" s="26">
        <v>0</v>
      </c>
      <c r="H249" s="26">
        <v>0</v>
      </c>
      <c r="I249" s="26">
        <v>35203800.200000003</v>
      </c>
      <c r="J249" s="26">
        <v>0</v>
      </c>
      <c r="K249" s="26">
        <v>0</v>
      </c>
      <c r="L249" s="26">
        <v>0</v>
      </c>
      <c r="M249" s="26">
        <v>0</v>
      </c>
      <c r="N249" s="26">
        <v>0</v>
      </c>
      <c r="O249" s="26">
        <v>22871302.550000001</v>
      </c>
      <c r="P249" s="47">
        <v>0</v>
      </c>
      <c r="Q249" s="19">
        <f t="shared" si="3"/>
        <v>64.968277345239557</v>
      </c>
      <c r="R249" s="16"/>
      <c r="S249" s="4"/>
    </row>
    <row r="250" spans="1:19" ht="24.75">
      <c r="A250" s="50" t="s">
        <v>470</v>
      </c>
      <c r="B250" s="51" t="s">
        <v>463</v>
      </c>
      <c r="C250" s="52" t="s">
        <v>496</v>
      </c>
      <c r="D250" s="26">
        <v>0</v>
      </c>
      <c r="E250" s="26">
        <v>0</v>
      </c>
      <c r="F250" s="26">
        <v>0</v>
      </c>
      <c r="G250" s="26">
        <v>0</v>
      </c>
      <c r="H250" s="26">
        <v>0</v>
      </c>
      <c r="I250" s="26">
        <v>35203800.200000003</v>
      </c>
      <c r="J250" s="26">
        <v>0</v>
      </c>
      <c r="K250" s="26">
        <v>0</v>
      </c>
      <c r="L250" s="26">
        <v>0</v>
      </c>
      <c r="M250" s="26">
        <v>0</v>
      </c>
      <c r="N250" s="26">
        <v>0</v>
      </c>
      <c r="O250" s="26">
        <v>22871302.550000001</v>
      </c>
      <c r="P250" s="47">
        <v>0</v>
      </c>
      <c r="Q250" s="19">
        <f t="shared" si="3"/>
        <v>64.968277345239557</v>
      </c>
      <c r="R250" s="16"/>
      <c r="S250" s="4"/>
    </row>
    <row r="251" spans="1:19" ht="24.75">
      <c r="A251" s="50" t="s">
        <v>472</v>
      </c>
      <c r="B251" s="51" t="s">
        <v>463</v>
      </c>
      <c r="C251" s="52" t="s">
        <v>497</v>
      </c>
      <c r="D251" s="26">
        <v>0</v>
      </c>
      <c r="E251" s="26">
        <v>0</v>
      </c>
      <c r="F251" s="26">
        <v>0</v>
      </c>
      <c r="G251" s="26">
        <v>0</v>
      </c>
      <c r="H251" s="26">
        <v>0</v>
      </c>
      <c r="I251" s="26">
        <v>26493951.280000001</v>
      </c>
      <c r="J251" s="26">
        <v>0</v>
      </c>
      <c r="K251" s="26">
        <v>0</v>
      </c>
      <c r="L251" s="26">
        <v>0</v>
      </c>
      <c r="M251" s="26">
        <v>0</v>
      </c>
      <c r="N251" s="26">
        <v>0</v>
      </c>
      <c r="O251" s="26">
        <v>17477582.300000001</v>
      </c>
      <c r="P251" s="47">
        <v>0</v>
      </c>
      <c r="Q251" s="19">
        <f t="shared" si="3"/>
        <v>65.968198232453304</v>
      </c>
      <c r="R251" s="16"/>
      <c r="S251" s="4"/>
    </row>
    <row r="252" spans="1:19" ht="36.75">
      <c r="A252" s="50" t="s">
        <v>474</v>
      </c>
      <c r="B252" s="51" t="s">
        <v>463</v>
      </c>
      <c r="C252" s="52" t="s">
        <v>498</v>
      </c>
      <c r="D252" s="26">
        <v>0</v>
      </c>
      <c r="E252" s="26">
        <v>0</v>
      </c>
      <c r="F252" s="26">
        <v>0</v>
      </c>
      <c r="G252" s="26">
        <v>0</v>
      </c>
      <c r="H252" s="26">
        <v>0</v>
      </c>
      <c r="I252" s="26">
        <v>717084.2</v>
      </c>
      <c r="J252" s="26">
        <v>0</v>
      </c>
      <c r="K252" s="26">
        <v>0</v>
      </c>
      <c r="L252" s="26">
        <v>0</v>
      </c>
      <c r="M252" s="26">
        <v>0</v>
      </c>
      <c r="N252" s="26">
        <v>0</v>
      </c>
      <c r="O252" s="26">
        <v>478185.41</v>
      </c>
      <c r="P252" s="47">
        <v>0</v>
      </c>
      <c r="Q252" s="19">
        <f t="shared" si="3"/>
        <v>66.684694768062101</v>
      </c>
      <c r="R252" s="16"/>
      <c r="S252" s="4"/>
    </row>
    <row r="253" spans="1:19" ht="48.75">
      <c r="A253" s="50" t="s">
        <v>476</v>
      </c>
      <c r="B253" s="51" t="s">
        <v>463</v>
      </c>
      <c r="C253" s="52" t="s">
        <v>499</v>
      </c>
      <c r="D253" s="26">
        <v>0</v>
      </c>
      <c r="E253" s="26">
        <v>0</v>
      </c>
      <c r="F253" s="26">
        <v>0</v>
      </c>
      <c r="G253" s="26">
        <v>0</v>
      </c>
      <c r="H253" s="26">
        <v>0</v>
      </c>
      <c r="I253" s="26">
        <v>7992764.7199999997</v>
      </c>
      <c r="J253" s="26">
        <v>0</v>
      </c>
      <c r="K253" s="26">
        <v>0</v>
      </c>
      <c r="L253" s="26">
        <v>0</v>
      </c>
      <c r="M253" s="26">
        <v>0</v>
      </c>
      <c r="N253" s="26">
        <v>0</v>
      </c>
      <c r="O253" s="26">
        <v>4915534.84</v>
      </c>
      <c r="P253" s="47">
        <v>0</v>
      </c>
      <c r="Q253" s="19">
        <f t="shared" si="3"/>
        <v>61.499806540032878</v>
      </c>
      <c r="R253" s="16"/>
      <c r="S253" s="4"/>
    </row>
    <row r="254" spans="1:19" ht="24.75">
      <c r="A254" s="50" t="s">
        <v>487</v>
      </c>
      <c r="B254" s="51" t="s">
        <v>463</v>
      </c>
      <c r="C254" s="52" t="s">
        <v>500</v>
      </c>
      <c r="D254" s="26">
        <v>0</v>
      </c>
      <c r="E254" s="26">
        <v>0</v>
      </c>
      <c r="F254" s="26">
        <v>0</v>
      </c>
      <c r="G254" s="26">
        <v>0</v>
      </c>
      <c r="H254" s="26">
        <v>0</v>
      </c>
      <c r="I254" s="26">
        <v>2947864.14</v>
      </c>
      <c r="J254" s="26">
        <v>0</v>
      </c>
      <c r="K254" s="26">
        <v>0</v>
      </c>
      <c r="L254" s="26">
        <v>0</v>
      </c>
      <c r="M254" s="26">
        <v>0</v>
      </c>
      <c r="N254" s="26">
        <v>0</v>
      </c>
      <c r="O254" s="26">
        <v>1932852.13</v>
      </c>
      <c r="P254" s="47">
        <v>0</v>
      </c>
      <c r="Q254" s="19">
        <f t="shared" si="3"/>
        <v>65.567883667800231</v>
      </c>
      <c r="R254" s="16"/>
      <c r="S254" s="4"/>
    </row>
    <row r="255" spans="1:19" ht="36.75">
      <c r="A255" s="50" t="s">
        <v>489</v>
      </c>
      <c r="B255" s="51" t="s">
        <v>463</v>
      </c>
      <c r="C255" s="52" t="s">
        <v>501</v>
      </c>
      <c r="D255" s="26">
        <v>0</v>
      </c>
      <c r="E255" s="26">
        <v>0</v>
      </c>
      <c r="F255" s="26">
        <v>0</v>
      </c>
      <c r="G255" s="26">
        <v>0</v>
      </c>
      <c r="H255" s="26">
        <v>0</v>
      </c>
      <c r="I255" s="26">
        <v>2947864.14</v>
      </c>
      <c r="J255" s="26">
        <v>0</v>
      </c>
      <c r="K255" s="26">
        <v>0</v>
      </c>
      <c r="L255" s="26">
        <v>0</v>
      </c>
      <c r="M255" s="26">
        <v>0</v>
      </c>
      <c r="N255" s="26">
        <v>0</v>
      </c>
      <c r="O255" s="26">
        <v>1932852.13</v>
      </c>
      <c r="P255" s="47">
        <v>0</v>
      </c>
      <c r="Q255" s="19">
        <f t="shared" si="3"/>
        <v>65.567883667800231</v>
      </c>
      <c r="R255" s="16"/>
      <c r="S255" s="4"/>
    </row>
    <row r="256" spans="1:19">
      <c r="A256" s="50" t="s">
        <v>491</v>
      </c>
      <c r="B256" s="51" t="s">
        <v>463</v>
      </c>
      <c r="C256" s="52" t="s">
        <v>502</v>
      </c>
      <c r="D256" s="26">
        <v>0</v>
      </c>
      <c r="E256" s="26">
        <v>0</v>
      </c>
      <c r="F256" s="26">
        <v>0</v>
      </c>
      <c r="G256" s="26">
        <v>0</v>
      </c>
      <c r="H256" s="26">
        <v>0</v>
      </c>
      <c r="I256" s="26">
        <v>2947864.14</v>
      </c>
      <c r="J256" s="26">
        <v>0</v>
      </c>
      <c r="K256" s="26">
        <v>0</v>
      </c>
      <c r="L256" s="26">
        <v>0</v>
      </c>
      <c r="M256" s="26">
        <v>0</v>
      </c>
      <c r="N256" s="26">
        <v>0</v>
      </c>
      <c r="O256" s="26">
        <v>1932852.13</v>
      </c>
      <c r="P256" s="47">
        <v>0</v>
      </c>
      <c r="Q256" s="19">
        <f t="shared" si="3"/>
        <v>65.567883667800231</v>
      </c>
      <c r="R256" s="16"/>
      <c r="S256" s="4"/>
    </row>
    <row r="257" spans="1:19">
      <c r="A257" s="50" t="s">
        <v>503</v>
      </c>
      <c r="B257" s="51" t="s">
        <v>463</v>
      </c>
      <c r="C257" s="52" t="s">
        <v>504</v>
      </c>
      <c r="D257" s="26">
        <v>0</v>
      </c>
      <c r="E257" s="26">
        <v>0</v>
      </c>
      <c r="F257" s="26">
        <v>0</v>
      </c>
      <c r="G257" s="26">
        <v>0</v>
      </c>
      <c r="H257" s="26">
        <v>0</v>
      </c>
      <c r="I257" s="26">
        <v>1012500</v>
      </c>
      <c r="J257" s="26">
        <v>0</v>
      </c>
      <c r="K257" s="26">
        <v>0</v>
      </c>
      <c r="L257" s="26">
        <v>0</v>
      </c>
      <c r="M257" s="26">
        <v>0</v>
      </c>
      <c r="N257" s="26">
        <v>0</v>
      </c>
      <c r="O257" s="26">
        <v>759375</v>
      </c>
      <c r="P257" s="47">
        <v>0</v>
      </c>
      <c r="Q257" s="19">
        <f t="shared" si="3"/>
        <v>75</v>
      </c>
      <c r="R257" s="16"/>
      <c r="S257" s="4"/>
    </row>
    <row r="258" spans="1:19">
      <c r="A258" s="50" t="s">
        <v>505</v>
      </c>
      <c r="B258" s="51" t="s">
        <v>463</v>
      </c>
      <c r="C258" s="52" t="s">
        <v>506</v>
      </c>
      <c r="D258" s="26">
        <v>0</v>
      </c>
      <c r="E258" s="26">
        <v>0</v>
      </c>
      <c r="F258" s="26">
        <v>0</v>
      </c>
      <c r="G258" s="26">
        <v>0</v>
      </c>
      <c r="H258" s="26">
        <v>0</v>
      </c>
      <c r="I258" s="26">
        <v>1012500</v>
      </c>
      <c r="J258" s="26">
        <v>0</v>
      </c>
      <c r="K258" s="26">
        <v>0</v>
      </c>
      <c r="L258" s="26">
        <v>0</v>
      </c>
      <c r="M258" s="26">
        <v>0</v>
      </c>
      <c r="N258" s="26">
        <v>0</v>
      </c>
      <c r="O258" s="26">
        <v>759375</v>
      </c>
      <c r="P258" s="47">
        <v>0</v>
      </c>
      <c r="Q258" s="19">
        <f t="shared" si="3"/>
        <v>75</v>
      </c>
      <c r="R258" s="16"/>
      <c r="S258" s="4"/>
    </row>
    <row r="259" spans="1:19">
      <c r="A259" s="50" t="s">
        <v>507</v>
      </c>
      <c r="B259" s="51" t="s">
        <v>463</v>
      </c>
      <c r="C259" s="52" t="s">
        <v>508</v>
      </c>
      <c r="D259" s="26">
        <v>0</v>
      </c>
      <c r="E259" s="26">
        <v>0</v>
      </c>
      <c r="F259" s="26">
        <v>0</v>
      </c>
      <c r="G259" s="26">
        <v>0</v>
      </c>
      <c r="H259" s="26">
        <v>0</v>
      </c>
      <c r="I259" s="26">
        <v>19761</v>
      </c>
      <c r="J259" s="26">
        <v>0</v>
      </c>
      <c r="K259" s="26">
        <v>0</v>
      </c>
      <c r="L259" s="26">
        <v>0</v>
      </c>
      <c r="M259" s="26">
        <v>0</v>
      </c>
      <c r="N259" s="26">
        <v>0</v>
      </c>
      <c r="O259" s="26">
        <v>10256.450000000001</v>
      </c>
      <c r="P259" s="47">
        <v>0</v>
      </c>
      <c r="Q259" s="19">
        <f t="shared" si="3"/>
        <v>51.902484692070239</v>
      </c>
      <c r="R259" s="16"/>
      <c r="S259" s="4"/>
    </row>
    <row r="260" spans="1:19" hidden="1">
      <c r="A260" s="50" t="s">
        <v>509</v>
      </c>
      <c r="B260" s="51" t="s">
        <v>463</v>
      </c>
      <c r="C260" s="52" t="s">
        <v>510</v>
      </c>
      <c r="D260" s="26">
        <v>0</v>
      </c>
      <c r="E260" s="26">
        <v>0</v>
      </c>
      <c r="F260" s="26">
        <v>0</v>
      </c>
      <c r="G260" s="26">
        <v>0</v>
      </c>
      <c r="H260" s="26">
        <v>0</v>
      </c>
      <c r="I260" s="26">
        <v>0</v>
      </c>
      <c r="J260" s="26">
        <v>0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47">
        <v>0</v>
      </c>
      <c r="Q260" s="19" t="e">
        <f t="shared" si="3"/>
        <v>#DIV/0!</v>
      </c>
      <c r="R260" s="16"/>
      <c r="S260" s="4"/>
    </row>
    <row r="261" spans="1:19" ht="36.75" hidden="1">
      <c r="A261" s="50" t="s">
        <v>511</v>
      </c>
      <c r="B261" s="51" t="s">
        <v>463</v>
      </c>
      <c r="C261" s="52" t="s">
        <v>512</v>
      </c>
      <c r="D261" s="26">
        <v>0</v>
      </c>
      <c r="E261" s="26">
        <v>0</v>
      </c>
      <c r="F261" s="26">
        <v>0</v>
      </c>
      <c r="G261" s="26">
        <v>0</v>
      </c>
      <c r="H261" s="26">
        <v>0</v>
      </c>
      <c r="I261" s="26">
        <v>0</v>
      </c>
      <c r="J261" s="26">
        <v>0</v>
      </c>
      <c r="K261" s="26">
        <v>0</v>
      </c>
      <c r="L261" s="26">
        <v>0</v>
      </c>
      <c r="M261" s="26">
        <v>0</v>
      </c>
      <c r="N261" s="26">
        <v>0</v>
      </c>
      <c r="O261" s="26">
        <v>0</v>
      </c>
      <c r="P261" s="47">
        <v>0</v>
      </c>
      <c r="Q261" s="19" t="e">
        <f t="shared" si="3"/>
        <v>#DIV/0!</v>
      </c>
      <c r="R261" s="16"/>
      <c r="S261" s="4"/>
    </row>
    <row r="262" spans="1:19">
      <c r="A262" s="50" t="s">
        <v>513</v>
      </c>
      <c r="B262" s="51" t="s">
        <v>463</v>
      </c>
      <c r="C262" s="52" t="s">
        <v>514</v>
      </c>
      <c r="D262" s="26">
        <v>0</v>
      </c>
      <c r="E262" s="26">
        <v>0</v>
      </c>
      <c r="F262" s="26">
        <v>0</v>
      </c>
      <c r="G262" s="26">
        <v>0</v>
      </c>
      <c r="H262" s="26">
        <v>0</v>
      </c>
      <c r="I262" s="26">
        <v>19761</v>
      </c>
      <c r="J262" s="26">
        <v>0</v>
      </c>
      <c r="K262" s="26">
        <v>0</v>
      </c>
      <c r="L262" s="26">
        <v>0</v>
      </c>
      <c r="M262" s="26">
        <v>0</v>
      </c>
      <c r="N262" s="26">
        <v>0</v>
      </c>
      <c r="O262" s="26">
        <v>10256.450000000001</v>
      </c>
      <c r="P262" s="47">
        <v>0</v>
      </c>
      <c r="Q262" s="19">
        <f t="shared" si="3"/>
        <v>51.902484692070239</v>
      </c>
      <c r="R262" s="16"/>
      <c r="S262" s="4"/>
    </row>
    <row r="263" spans="1:19" ht="24.75">
      <c r="A263" s="50" t="s">
        <v>515</v>
      </c>
      <c r="B263" s="51" t="s">
        <v>463</v>
      </c>
      <c r="C263" s="52" t="s">
        <v>516</v>
      </c>
      <c r="D263" s="26">
        <v>0</v>
      </c>
      <c r="E263" s="26">
        <v>0</v>
      </c>
      <c r="F263" s="26">
        <v>0</v>
      </c>
      <c r="G263" s="26">
        <v>0</v>
      </c>
      <c r="H263" s="26">
        <v>0</v>
      </c>
      <c r="I263" s="26">
        <v>1332</v>
      </c>
      <c r="J263" s="26">
        <v>0</v>
      </c>
      <c r="K263" s="26">
        <v>0</v>
      </c>
      <c r="L263" s="26">
        <v>0</v>
      </c>
      <c r="M263" s="26">
        <v>0</v>
      </c>
      <c r="N263" s="26">
        <v>0</v>
      </c>
      <c r="O263" s="26">
        <v>1332</v>
      </c>
      <c r="P263" s="47">
        <v>0</v>
      </c>
      <c r="Q263" s="19">
        <f t="shared" si="3"/>
        <v>100</v>
      </c>
      <c r="R263" s="16"/>
      <c r="S263" s="4"/>
    </row>
    <row r="264" spans="1:19">
      <c r="A264" s="50" t="s">
        <v>517</v>
      </c>
      <c r="B264" s="51" t="s">
        <v>463</v>
      </c>
      <c r="C264" s="52" t="s">
        <v>518</v>
      </c>
      <c r="D264" s="26">
        <v>0</v>
      </c>
      <c r="E264" s="26">
        <v>0</v>
      </c>
      <c r="F264" s="26">
        <v>0</v>
      </c>
      <c r="G264" s="26">
        <v>0</v>
      </c>
      <c r="H264" s="26">
        <v>0</v>
      </c>
      <c r="I264" s="26">
        <v>10329</v>
      </c>
      <c r="J264" s="26">
        <v>0</v>
      </c>
      <c r="K264" s="26">
        <v>0</v>
      </c>
      <c r="L264" s="26">
        <v>0</v>
      </c>
      <c r="M264" s="26">
        <v>0</v>
      </c>
      <c r="N264" s="26">
        <v>0</v>
      </c>
      <c r="O264" s="26">
        <v>4987.12</v>
      </c>
      <c r="P264" s="47">
        <v>0</v>
      </c>
      <c r="Q264" s="19">
        <f t="shared" si="3"/>
        <v>48.282699196437214</v>
      </c>
      <c r="R264" s="16"/>
      <c r="S264" s="4"/>
    </row>
    <row r="265" spans="1:19">
      <c r="A265" s="50" t="s">
        <v>519</v>
      </c>
      <c r="B265" s="51" t="s">
        <v>463</v>
      </c>
      <c r="C265" s="52" t="s">
        <v>520</v>
      </c>
      <c r="D265" s="26">
        <v>0</v>
      </c>
      <c r="E265" s="26">
        <v>0</v>
      </c>
      <c r="F265" s="26">
        <v>0</v>
      </c>
      <c r="G265" s="26">
        <v>0</v>
      </c>
      <c r="H265" s="26">
        <v>0</v>
      </c>
      <c r="I265" s="26">
        <v>8100</v>
      </c>
      <c r="J265" s="26">
        <v>0</v>
      </c>
      <c r="K265" s="26">
        <v>0</v>
      </c>
      <c r="L265" s="26">
        <v>0</v>
      </c>
      <c r="M265" s="26">
        <v>0</v>
      </c>
      <c r="N265" s="26">
        <v>0</v>
      </c>
      <c r="O265" s="26">
        <v>3937.33</v>
      </c>
      <c r="P265" s="47">
        <v>0</v>
      </c>
      <c r="Q265" s="19">
        <f t="shared" ref="Q265:Q328" si="4">O265/I265*100</f>
        <v>48.609012345679012</v>
      </c>
      <c r="R265" s="16"/>
      <c r="S265" s="4"/>
    </row>
    <row r="266" spans="1:19">
      <c r="A266" s="50" t="s">
        <v>521</v>
      </c>
      <c r="B266" s="51" t="s">
        <v>463</v>
      </c>
      <c r="C266" s="52" t="s">
        <v>522</v>
      </c>
      <c r="D266" s="26">
        <v>0</v>
      </c>
      <c r="E266" s="26">
        <v>0</v>
      </c>
      <c r="F266" s="26">
        <v>0</v>
      </c>
      <c r="G266" s="26">
        <v>0</v>
      </c>
      <c r="H266" s="26">
        <v>0</v>
      </c>
      <c r="I266" s="26">
        <v>9600</v>
      </c>
      <c r="J266" s="26">
        <v>0</v>
      </c>
      <c r="K266" s="26">
        <v>0</v>
      </c>
      <c r="L266" s="26">
        <v>0</v>
      </c>
      <c r="M266" s="26">
        <v>0</v>
      </c>
      <c r="N266" s="26">
        <v>0</v>
      </c>
      <c r="O266" s="26">
        <v>9600</v>
      </c>
      <c r="P266" s="47">
        <v>0</v>
      </c>
      <c r="Q266" s="19">
        <f t="shared" si="4"/>
        <v>100</v>
      </c>
      <c r="R266" s="16"/>
      <c r="S266" s="4"/>
    </row>
    <row r="267" spans="1:19" ht="24.75">
      <c r="A267" s="50" t="s">
        <v>487</v>
      </c>
      <c r="B267" s="51" t="s">
        <v>463</v>
      </c>
      <c r="C267" s="52" t="s">
        <v>523</v>
      </c>
      <c r="D267" s="26">
        <v>0</v>
      </c>
      <c r="E267" s="26">
        <v>0</v>
      </c>
      <c r="F267" s="26">
        <v>0</v>
      </c>
      <c r="G267" s="26">
        <v>0</v>
      </c>
      <c r="H267" s="26">
        <v>0</v>
      </c>
      <c r="I267" s="26">
        <v>9600</v>
      </c>
      <c r="J267" s="26">
        <v>0</v>
      </c>
      <c r="K267" s="26">
        <v>0</v>
      </c>
      <c r="L267" s="26">
        <v>0</v>
      </c>
      <c r="M267" s="26">
        <v>0</v>
      </c>
      <c r="N267" s="26">
        <v>0</v>
      </c>
      <c r="O267" s="26">
        <v>9600</v>
      </c>
      <c r="P267" s="47">
        <v>0</v>
      </c>
      <c r="Q267" s="19">
        <f t="shared" si="4"/>
        <v>100</v>
      </c>
      <c r="R267" s="16"/>
      <c r="S267" s="4"/>
    </row>
    <row r="268" spans="1:19" ht="36.75">
      <c r="A268" s="50" t="s">
        <v>489</v>
      </c>
      <c r="B268" s="51" t="s">
        <v>463</v>
      </c>
      <c r="C268" s="52" t="s">
        <v>524</v>
      </c>
      <c r="D268" s="26">
        <v>0</v>
      </c>
      <c r="E268" s="26">
        <v>0</v>
      </c>
      <c r="F268" s="26">
        <v>0</v>
      </c>
      <c r="G268" s="26">
        <v>0</v>
      </c>
      <c r="H268" s="26">
        <v>0</v>
      </c>
      <c r="I268" s="26">
        <v>9600</v>
      </c>
      <c r="J268" s="26">
        <v>0</v>
      </c>
      <c r="K268" s="26">
        <v>0</v>
      </c>
      <c r="L268" s="26">
        <v>0</v>
      </c>
      <c r="M268" s="26">
        <v>0</v>
      </c>
      <c r="N268" s="26">
        <v>0</v>
      </c>
      <c r="O268" s="26">
        <v>9600</v>
      </c>
      <c r="P268" s="47">
        <v>0</v>
      </c>
      <c r="Q268" s="19">
        <f t="shared" si="4"/>
        <v>100</v>
      </c>
      <c r="R268" s="16"/>
      <c r="S268" s="4"/>
    </row>
    <row r="269" spans="1:19">
      <c r="A269" s="50" t="s">
        <v>491</v>
      </c>
      <c r="B269" s="51" t="s">
        <v>463</v>
      </c>
      <c r="C269" s="52" t="s">
        <v>525</v>
      </c>
      <c r="D269" s="26">
        <v>0</v>
      </c>
      <c r="E269" s="26">
        <v>0</v>
      </c>
      <c r="F269" s="26">
        <v>0</v>
      </c>
      <c r="G269" s="26">
        <v>0</v>
      </c>
      <c r="H269" s="26">
        <v>0</v>
      </c>
      <c r="I269" s="26">
        <v>9600</v>
      </c>
      <c r="J269" s="26">
        <v>0</v>
      </c>
      <c r="K269" s="26">
        <v>0</v>
      </c>
      <c r="L269" s="26">
        <v>0</v>
      </c>
      <c r="M269" s="26">
        <v>0</v>
      </c>
      <c r="N269" s="26">
        <v>0</v>
      </c>
      <c r="O269" s="26">
        <v>9600</v>
      </c>
      <c r="P269" s="47">
        <v>0</v>
      </c>
      <c r="Q269" s="19">
        <f t="shared" si="4"/>
        <v>100</v>
      </c>
      <c r="R269" s="16"/>
      <c r="S269" s="4"/>
    </row>
    <row r="270" spans="1:19" ht="36.75">
      <c r="A270" s="50" t="s">
        <v>526</v>
      </c>
      <c r="B270" s="51" t="s">
        <v>463</v>
      </c>
      <c r="C270" s="52" t="s">
        <v>527</v>
      </c>
      <c r="D270" s="26">
        <v>0</v>
      </c>
      <c r="E270" s="26">
        <v>0</v>
      </c>
      <c r="F270" s="26">
        <v>0</v>
      </c>
      <c r="G270" s="26">
        <v>0</v>
      </c>
      <c r="H270" s="26">
        <v>0</v>
      </c>
      <c r="I270" s="26">
        <v>14802263</v>
      </c>
      <c r="J270" s="26">
        <v>0</v>
      </c>
      <c r="K270" s="26">
        <v>0</v>
      </c>
      <c r="L270" s="26">
        <v>0</v>
      </c>
      <c r="M270" s="26">
        <v>0</v>
      </c>
      <c r="N270" s="26">
        <v>0</v>
      </c>
      <c r="O270" s="26">
        <v>10410582.57</v>
      </c>
      <c r="P270" s="47">
        <v>0</v>
      </c>
      <c r="Q270" s="19">
        <f t="shared" si="4"/>
        <v>70.331020128476311</v>
      </c>
      <c r="R270" s="16"/>
      <c r="S270" s="4"/>
    </row>
    <row r="271" spans="1:19" ht="60.75">
      <c r="A271" s="50" t="s">
        <v>468</v>
      </c>
      <c r="B271" s="51" t="s">
        <v>463</v>
      </c>
      <c r="C271" s="52" t="s">
        <v>528</v>
      </c>
      <c r="D271" s="26">
        <v>0</v>
      </c>
      <c r="E271" s="26">
        <v>0</v>
      </c>
      <c r="F271" s="26">
        <v>0</v>
      </c>
      <c r="G271" s="26">
        <v>0</v>
      </c>
      <c r="H271" s="26">
        <v>0</v>
      </c>
      <c r="I271" s="26">
        <v>13167209</v>
      </c>
      <c r="J271" s="26">
        <v>0</v>
      </c>
      <c r="K271" s="26">
        <v>0</v>
      </c>
      <c r="L271" s="26">
        <v>0</v>
      </c>
      <c r="M271" s="26">
        <v>0</v>
      </c>
      <c r="N271" s="26">
        <v>0</v>
      </c>
      <c r="O271" s="26">
        <v>9458216.3800000008</v>
      </c>
      <c r="P271" s="47">
        <v>0</v>
      </c>
      <c r="Q271" s="19">
        <f t="shared" si="4"/>
        <v>71.831596050461428</v>
      </c>
      <c r="R271" s="16"/>
      <c r="S271" s="4"/>
    </row>
    <row r="272" spans="1:19" ht="24.75">
      <c r="A272" s="50" t="s">
        <v>470</v>
      </c>
      <c r="B272" s="51" t="s">
        <v>463</v>
      </c>
      <c r="C272" s="52" t="s">
        <v>529</v>
      </c>
      <c r="D272" s="26">
        <v>0</v>
      </c>
      <c r="E272" s="26">
        <v>0</v>
      </c>
      <c r="F272" s="26">
        <v>0</v>
      </c>
      <c r="G272" s="26">
        <v>0</v>
      </c>
      <c r="H272" s="26">
        <v>0</v>
      </c>
      <c r="I272" s="26">
        <v>13167209</v>
      </c>
      <c r="J272" s="26">
        <v>0</v>
      </c>
      <c r="K272" s="26">
        <v>0</v>
      </c>
      <c r="L272" s="26">
        <v>0</v>
      </c>
      <c r="M272" s="26">
        <v>0</v>
      </c>
      <c r="N272" s="26">
        <v>0</v>
      </c>
      <c r="O272" s="26">
        <v>9458216.3800000008</v>
      </c>
      <c r="P272" s="47">
        <v>0</v>
      </c>
      <c r="Q272" s="19">
        <f t="shared" si="4"/>
        <v>71.831596050461428</v>
      </c>
      <c r="R272" s="16"/>
      <c r="S272" s="4"/>
    </row>
    <row r="273" spans="1:19" ht="24.75">
      <c r="A273" s="50" t="s">
        <v>472</v>
      </c>
      <c r="B273" s="51" t="s">
        <v>463</v>
      </c>
      <c r="C273" s="52" t="s">
        <v>530</v>
      </c>
      <c r="D273" s="26">
        <v>0</v>
      </c>
      <c r="E273" s="26">
        <v>0</v>
      </c>
      <c r="F273" s="26">
        <v>0</v>
      </c>
      <c r="G273" s="26">
        <v>0</v>
      </c>
      <c r="H273" s="26">
        <v>0</v>
      </c>
      <c r="I273" s="26">
        <v>9927043</v>
      </c>
      <c r="J273" s="26">
        <v>0</v>
      </c>
      <c r="K273" s="26">
        <v>0</v>
      </c>
      <c r="L273" s="26">
        <v>0</v>
      </c>
      <c r="M273" s="26">
        <v>0</v>
      </c>
      <c r="N273" s="26">
        <v>0</v>
      </c>
      <c r="O273" s="26">
        <v>7153725.1299999999</v>
      </c>
      <c r="P273" s="47">
        <v>0</v>
      </c>
      <c r="Q273" s="19">
        <f t="shared" si="4"/>
        <v>72.063001338867977</v>
      </c>
      <c r="R273" s="16"/>
      <c r="S273" s="4"/>
    </row>
    <row r="274" spans="1:19" ht="36.75">
      <c r="A274" s="50" t="s">
        <v>474</v>
      </c>
      <c r="B274" s="51" t="s">
        <v>463</v>
      </c>
      <c r="C274" s="52" t="s">
        <v>531</v>
      </c>
      <c r="D274" s="26">
        <v>0</v>
      </c>
      <c r="E274" s="26">
        <v>0</v>
      </c>
      <c r="F274" s="26">
        <v>0</v>
      </c>
      <c r="G274" s="26">
        <v>0</v>
      </c>
      <c r="H274" s="26">
        <v>0</v>
      </c>
      <c r="I274" s="26">
        <v>242199</v>
      </c>
      <c r="J274" s="26">
        <v>0</v>
      </c>
      <c r="K274" s="26">
        <v>0</v>
      </c>
      <c r="L274" s="26">
        <v>0</v>
      </c>
      <c r="M274" s="26">
        <v>0</v>
      </c>
      <c r="N274" s="26">
        <v>0</v>
      </c>
      <c r="O274" s="26">
        <v>175285.8</v>
      </c>
      <c r="P274" s="47">
        <v>0</v>
      </c>
      <c r="Q274" s="19">
        <f t="shared" si="4"/>
        <v>72.372635725168138</v>
      </c>
      <c r="R274" s="16"/>
      <c r="S274" s="4"/>
    </row>
    <row r="275" spans="1:19" ht="48.75">
      <c r="A275" s="50" t="s">
        <v>476</v>
      </c>
      <c r="B275" s="51" t="s">
        <v>463</v>
      </c>
      <c r="C275" s="52" t="s">
        <v>532</v>
      </c>
      <c r="D275" s="26">
        <v>0</v>
      </c>
      <c r="E275" s="26">
        <v>0</v>
      </c>
      <c r="F275" s="26">
        <v>0</v>
      </c>
      <c r="G275" s="26">
        <v>0</v>
      </c>
      <c r="H275" s="26">
        <v>0</v>
      </c>
      <c r="I275" s="26">
        <v>2997967</v>
      </c>
      <c r="J275" s="26">
        <v>0</v>
      </c>
      <c r="K275" s="26">
        <v>0</v>
      </c>
      <c r="L275" s="26">
        <v>0</v>
      </c>
      <c r="M275" s="26">
        <v>0</v>
      </c>
      <c r="N275" s="26">
        <v>0</v>
      </c>
      <c r="O275" s="26">
        <v>2129205.4500000002</v>
      </c>
      <c r="P275" s="47">
        <v>0</v>
      </c>
      <c r="Q275" s="19">
        <f t="shared" si="4"/>
        <v>71.021644000751181</v>
      </c>
      <c r="R275" s="16"/>
      <c r="S275" s="4"/>
    </row>
    <row r="276" spans="1:19" ht="24.75">
      <c r="A276" s="50" t="s">
        <v>487</v>
      </c>
      <c r="B276" s="51" t="s">
        <v>463</v>
      </c>
      <c r="C276" s="52" t="s">
        <v>533</v>
      </c>
      <c r="D276" s="26">
        <v>0</v>
      </c>
      <c r="E276" s="26">
        <v>0</v>
      </c>
      <c r="F276" s="26">
        <v>0</v>
      </c>
      <c r="G276" s="26">
        <v>0</v>
      </c>
      <c r="H276" s="26">
        <v>0</v>
      </c>
      <c r="I276" s="26">
        <v>1615054</v>
      </c>
      <c r="J276" s="26">
        <v>0</v>
      </c>
      <c r="K276" s="26">
        <v>0</v>
      </c>
      <c r="L276" s="26">
        <v>0</v>
      </c>
      <c r="M276" s="26">
        <v>0</v>
      </c>
      <c r="N276" s="26">
        <v>0</v>
      </c>
      <c r="O276" s="26">
        <v>932366.19</v>
      </c>
      <c r="P276" s="47">
        <v>0</v>
      </c>
      <c r="Q276" s="19">
        <f t="shared" si="4"/>
        <v>57.729722349840927</v>
      </c>
      <c r="R276" s="16"/>
      <c r="S276" s="4"/>
    </row>
    <row r="277" spans="1:19" ht="36.75">
      <c r="A277" s="50" t="s">
        <v>489</v>
      </c>
      <c r="B277" s="51" t="s">
        <v>463</v>
      </c>
      <c r="C277" s="52" t="s">
        <v>534</v>
      </c>
      <c r="D277" s="26">
        <v>0</v>
      </c>
      <c r="E277" s="26">
        <v>0</v>
      </c>
      <c r="F277" s="26">
        <v>0</v>
      </c>
      <c r="G277" s="26">
        <v>0</v>
      </c>
      <c r="H277" s="26">
        <v>0</v>
      </c>
      <c r="I277" s="26">
        <v>1615054</v>
      </c>
      <c r="J277" s="26">
        <v>0</v>
      </c>
      <c r="K277" s="26">
        <v>0</v>
      </c>
      <c r="L277" s="26">
        <v>0</v>
      </c>
      <c r="M277" s="26">
        <v>0</v>
      </c>
      <c r="N277" s="26">
        <v>0</v>
      </c>
      <c r="O277" s="26">
        <v>932366.19</v>
      </c>
      <c r="P277" s="47">
        <v>0</v>
      </c>
      <c r="Q277" s="19">
        <f t="shared" si="4"/>
        <v>57.729722349840927</v>
      </c>
      <c r="R277" s="16"/>
      <c r="S277" s="4"/>
    </row>
    <row r="278" spans="1:19">
      <c r="A278" s="50" t="s">
        <v>491</v>
      </c>
      <c r="B278" s="51" t="s">
        <v>463</v>
      </c>
      <c r="C278" s="52" t="s">
        <v>535</v>
      </c>
      <c r="D278" s="26">
        <v>0</v>
      </c>
      <c r="E278" s="26">
        <v>0</v>
      </c>
      <c r="F278" s="26">
        <v>0</v>
      </c>
      <c r="G278" s="26">
        <v>0</v>
      </c>
      <c r="H278" s="26">
        <v>0</v>
      </c>
      <c r="I278" s="26">
        <v>1615054</v>
      </c>
      <c r="J278" s="26">
        <v>0</v>
      </c>
      <c r="K278" s="26">
        <v>0</v>
      </c>
      <c r="L278" s="26">
        <v>0</v>
      </c>
      <c r="M278" s="26">
        <v>0</v>
      </c>
      <c r="N278" s="26">
        <v>0</v>
      </c>
      <c r="O278" s="26">
        <v>932366.19</v>
      </c>
      <c r="P278" s="47">
        <v>0</v>
      </c>
      <c r="Q278" s="19">
        <f t="shared" si="4"/>
        <v>57.729722349840927</v>
      </c>
      <c r="R278" s="16"/>
      <c r="S278" s="4"/>
    </row>
    <row r="279" spans="1:19" hidden="1">
      <c r="A279" s="50" t="s">
        <v>503</v>
      </c>
      <c r="B279" s="51" t="s">
        <v>463</v>
      </c>
      <c r="C279" s="52" t="s">
        <v>536</v>
      </c>
      <c r="D279" s="26">
        <v>0</v>
      </c>
      <c r="E279" s="26">
        <v>0</v>
      </c>
      <c r="F279" s="26">
        <v>0</v>
      </c>
      <c r="G279" s="26">
        <v>0</v>
      </c>
      <c r="H279" s="26">
        <v>0</v>
      </c>
      <c r="I279" s="26">
        <v>0</v>
      </c>
      <c r="J279" s="26">
        <v>0</v>
      </c>
      <c r="K279" s="26">
        <v>0</v>
      </c>
      <c r="L279" s="26">
        <v>0</v>
      </c>
      <c r="M279" s="26">
        <v>0</v>
      </c>
      <c r="N279" s="26">
        <v>0</v>
      </c>
      <c r="O279" s="26">
        <v>0</v>
      </c>
      <c r="P279" s="47">
        <v>0</v>
      </c>
      <c r="Q279" s="19" t="e">
        <f t="shared" si="4"/>
        <v>#DIV/0!</v>
      </c>
      <c r="R279" s="16"/>
      <c r="S279" s="4"/>
    </row>
    <row r="280" spans="1:19" hidden="1">
      <c r="A280" s="50" t="s">
        <v>407</v>
      </c>
      <c r="B280" s="51" t="s">
        <v>463</v>
      </c>
      <c r="C280" s="52" t="s">
        <v>537</v>
      </c>
      <c r="D280" s="26">
        <v>0</v>
      </c>
      <c r="E280" s="26">
        <v>0</v>
      </c>
      <c r="F280" s="26">
        <v>0</v>
      </c>
      <c r="G280" s="26">
        <v>0</v>
      </c>
      <c r="H280" s="26">
        <v>0</v>
      </c>
      <c r="I280" s="26">
        <v>0</v>
      </c>
      <c r="J280" s="26">
        <v>0</v>
      </c>
      <c r="K280" s="26">
        <v>0</v>
      </c>
      <c r="L280" s="26">
        <v>0</v>
      </c>
      <c r="M280" s="26">
        <v>0</v>
      </c>
      <c r="N280" s="26">
        <v>0</v>
      </c>
      <c r="O280" s="26">
        <v>0</v>
      </c>
      <c r="P280" s="47">
        <v>0</v>
      </c>
      <c r="Q280" s="19" t="e">
        <f t="shared" si="4"/>
        <v>#DIV/0!</v>
      </c>
      <c r="R280" s="16"/>
      <c r="S280" s="4"/>
    </row>
    <row r="281" spans="1:19">
      <c r="A281" s="50" t="s">
        <v>507</v>
      </c>
      <c r="B281" s="51" t="s">
        <v>463</v>
      </c>
      <c r="C281" s="52" t="s">
        <v>538</v>
      </c>
      <c r="D281" s="26">
        <v>0</v>
      </c>
      <c r="E281" s="26">
        <v>0</v>
      </c>
      <c r="F281" s="26">
        <v>0</v>
      </c>
      <c r="G281" s="26">
        <v>0</v>
      </c>
      <c r="H281" s="26">
        <v>0</v>
      </c>
      <c r="I281" s="26">
        <v>20000</v>
      </c>
      <c r="J281" s="26">
        <v>0</v>
      </c>
      <c r="K281" s="26">
        <v>0</v>
      </c>
      <c r="L281" s="26">
        <v>0</v>
      </c>
      <c r="M281" s="26">
        <v>0</v>
      </c>
      <c r="N281" s="26">
        <v>0</v>
      </c>
      <c r="O281" s="26">
        <v>20000</v>
      </c>
      <c r="P281" s="47">
        <v>0</v>
      </c>
      <c r="Q281" s="19">
        <f t="shared" si="4"/>
        <v>100</v>
      </c>
      <c r="R281" s="16"/>
      <c r="S281" s="4"/>
    </row>
    <row r="282" spans="1:19">
      <c r="A282" s="50" t="s">
        <v>513</v>
      </c>
      <c r="B282" s="51" t="s">
        <v>463</v>
      </c>
      <c r="C282" s="52" t="s">
        <v>539</v>
      </c>
      <c r="D282" s="26">
        <v>0</v>
      </c>
      <c r="E282" s="26">
        <v>0</v>
      </c>
      <c r="F282" s="26">
        <v>0</v>
      </c>
      <c r="G282" s="26">
        <v>0</v>
      </c>
      <c r="H282" s="26">
        <v>0</v>
      </c>
      <c r="I282" s="26">
        <v>20000</v>
      </c>
      <c r="J282" s="26">
        <v>0</v>
      </c>
      <c r="K282" s="26">
        <v>0</v>
      </c>
      <c r="L282" s="26">
        <v>0</v>
      </c>
      <c r="M282" s="26">
        <v>0</v>
      </c>
      <c r="N282" s="26">
        <v>0</v>
      </c>
      <c r="O282" s="26">
        <v>20000</v>
      </c>
      <c r="P282" s="47">
        <v>0</v>
      </c>
      <c r="Q282" s="19">
        <f t="shared" si="4"/>
        <v>100</v>
      </c>
      <c r="R282" s="16"/>
      <c r="S282" s="4"/>
    </row>
    <row r="283" spans="1:19">
      <c r="A283" s="50" t="s">
        <v>519</v>
      </c>
      <c r="B283" s="51" t="s">
        <v>463</v>
      </c>
      <c r="C283" s="52" t="s">
        <v>540</v>
      </c>
      <c r="D283" s="26">
        <v>0</v>
      </c>
      <c r="E283" s="26">
        <v>0</v>
      </c>
      <c r="F283" s="26">
        <v>0</v>
      </c>
      <c r="G283" s="26">
        <v>0</v>
      </c>
      <c r="H283" s="26">
        <v>0</v>
      </c>
      <c r="I283" s="26">
        <v>20000</v>
      </c>
      <c r="J283" s="26">
        <v>0</v>
      </c>
      <c r="K283" s="26">
        <v>0</v>
      </c>
      <c r="L283" s="26">
        <v>0</v>
      </c>
      <c r="M283" s="26">
        <v>0</v>
      </c>
      <c r="N283" s="26">
        <v>0</v>
      </c>
      <c r="O283" s="26">
        <v>20000</v>
      </c>
      <c r="P283" s="47">
        <v>0</v>
      </c>
      <c r="Q283" s="19">
        <f t="shared" si="4"/>
        <v>100</v>
      </c>
      <c r="R283" s="16"/>
      <c r="S283" s="4"/>
    </row>
    <row r="284" spans="1:19">
      <c r="A284" s="50" t="s">
        <v>541</v>
      </c>
      <c r="B284" s="51" t="s">
        <v>463</v>
      </c>
      <c r="C284" s="52" t="s">
        <v>542</v>
      </c>
      <c r="D284" s="26">
        <v>0</v>
      </c>
      <c r="E284" s="26">
        <v>0</v>
      </c>
      <c r="F284" s="26">
        <v>0</v>
      </c>
      <c r="G284" s="26">
        <v>0</v>
      </c>
      <c r="H284" s="26">
        <v>0</v>
      </c>
      <c r="I284" s="26">
        <v>577237.48</v>
      </c>
      <c r="J284" s="26">
        <v>0</v>
      </c>
      <c r="K284" s="26">
        <v>0</v>
      </c>
      <c r="L284" s="26">
        <v>0</v>
      </c>
      <c r="M284" s="26">
        <v>0</v>
      </c>
      <c r="N284" s="26">
        <v>0</v>
      </c>
      <c r="O284" s="26">
        <v>0</v>
      </c>
      <c r="P284" s="47">
        <v>0</v>
      </c>
      <c r="Q284" s="19">
        <f t="shared" si="4"/>
        <v>0</v>
      </c>
      <c r="R284" s="16"/>
      <c r="S284" s="4"/>
    </row>
    <row r="285" spans="1:19">
      <c r="A285" s="50" t="s">
        <v>507</v>
      </c>
      <c r="B285" s="51" t="s">
        <v>463</v>
      </c>
      <c r="C285" s="52" t="s">
        <v>543</v>
      </c>
      <c r="D285" s="26">
        <v>0</v>
      </c>
      <c r="E285" s="26">
        <v>0</v>
      </c>
      <c r="F285" s="26">
        <v>0</v>
      </c>
      <c r="G285" s="26">
        <v>0</v>
      </c>
      <c r="H285" s="26">
        <v>0</v>
      </c>
      <c r="I285" s="26">
        <v>577237.48</v>
      </c>
      <c r="J285" s="26">
        <v>0</v>
      </c>
      <c r="K285" s="26">
        <v>0</v>
      </c>
      <c r="L285" s="26">
        <v>0</v>
      </c>
      <c r="M285" s="26">
        <v>0</v>
      </c>
      <c r="N285" s="26">
        <v>0</v>
      </c>
      <c r="O285" s="26">
        <v>0</v>
      </c>
      <c r="P285" s="47">
        <v>0</v>
      </c>
      <c r="Q285" s="19">
        <f t="shared" si="4"/>
        <v>0</v>
      </c>
      <c r="R285" s="16"/>
      <c r="S285" s="4"/>
    </row>
    <row r="286" spans="1:19">
      <c r="A286" s="50" t="s">
        <v>544</v>
      </c>
      <c r="B286" s="51" t="s">
        <v>463</v>
      </c>
      <c r="C286" s="52" t="s">
        <v>545</v>
      </c>
      <c r="D286" s="26">
        <v>0</v>
      </c>
      <c r="E286" s="26">
        <v>0</v>
      </c>
      <c r="F286" s="26">
        <v>0</v>
      </c>
      <c r="G286" s="26">
        <v>0</v>
      </c>
      <c r="H286" s="26">
        <v>0</v>
      </c>
      <c r="I286" s="26">
        <v>577237.48</v>
      </c>
      <c r="J286" s="26">
        <v>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47">
        <v>0</v>
      </c>
      <c r="Q286" s="19">
        <f t="shared" si="4"/>
        <v>0</v>
      </c>
      <c r="R286" s="16"/>
      <c r="S286" s="4"/>
    </row>
    <row r="287" spans="1:19">
      <c r="A287" s="50" t="s">
        <v>546</v>
      </c>
      <c r="B287" s="51" t="s">
        <v>463</v>
      </c>
      <c r="C287" s="52" t="s">
        <v>547</v>
      </c>
      <c r="D287" s="26">
        <v>0</v>
      </c>
      <c r="E287" s="26">
        <v>0</v>
      </c>
      <c r="F287" s="26">
        <v>0</v>
      </c>
      <c r="G287" s="26">
        <v>0</v>
      </c>
      <c r="H287" s="26">
        <v>0</v>
      </c>
      <c r="I287" s="26">
        <v>23312183.07</v>
      </c>
      <c r="J287" s="26">
        <v>0</v>
      </c>
      <c r="K287" s="26">
        <v>0</v>
      </c>
      <c r="L287" s="26">
        <v>0</v>
      </c>
      <c r="M287" s="26">
        <v>0</v>
      </c>
      <c r="N287" s="26">
        <v>0</v>
      </c>
      <c r="O287" s="26">
        <v>15163060.890000001</v>
      </c>
      <c r="P287" s="47">
        <v>0</v>
      </c>
      <c r="Q287" s="19">
        <f t="shared" si="4"/>
        <v>65.043504696533773</v>
      </c>
      <c r="R287" s="16"/>
      <c r="S287" s="4"/>
    </row>
    <row r="288" spans="1:19" ht="60.75">
      <c r="A288" s="50" t="s">
        <v>468</v>
      </c>
      <c r="B288" s="51" t="s">
        <v>463</v>
      </c>
      <c r="C288" s="52" t="s">
        <v>548</v>
      </c>
      <c r="D288" s="26">
        <v>0</v>
      </c>
      <c r="E288" s="26">
        <v>0</v>
      </c>
      <c r="F288" s="26">
        <v>0</v>
      </c>
      <c r="G288" s="26">
        <v>0</v>
      </c>
      <c r="H288" s="26">
        <v>0</v>
      </c>
      <c r="I288" s="26">
        <v>7446109.5999999996</v>
      </c>
      <c r="J288" s="26">
        <v>0</v>
      </c>
      <c r="K288" s="26">
        <v>0</v>
      </c>
      <c r="L288" s="26">
        <v>0</v>
      </c>
      <c r="M288" s="26">
        <v>0</v>
      </c>
      <c r="N288" s="26">
        <v>0</v>
      </c>
      <c r="O288" s="26">
        <v>5020539.49</v>
      </c>
      <c r="P288" s="47">
        <v>0</v>
      </c>
      <c r="Q288" s="19">
        <f t="shared" si="4"/>
        <v>67.425001238230507</v>
      </c>
      <c r="R288" s="16"/>
      <c r="S288" s="4"/>
    </row>
    <row r="289" spans="1:19" ht="24.75">
      <c r="A289" s="50" t="s">
        <v>549</v>
      </c>
      <c r="B289" s="51" t="s">
        <v>463</v>
      </c>
      <c r="C289" s="52" t="s">
        <v>550</v>
      </c>
      <c r="D289" s="26">
        <v>0</v>
      </c>
      <c r="E289" s="26">
        <v>0</v>
      </c>
      <c r="F289" s="26">
        <v>0</v>
      </c>
      <c r="G289" s="26">
        <v>0</v>
      </c>
      <c r="H289" s="26">
        <v>0</v>
      </c>
      <c r="I289" s="26">
        <v>7446109.5999999996</v>
      </c>
      <c r="J289" s="26">
        <v>0</v>
      </c>
      <c r="K289" s="26">
        <v>0</v>
      </c>
      <c r="L289" s="26">
        <v>0</v>
      </c>
      <c r="M289" s="26">
        <v>0</v>
      </c>
      <c r="N289" s="26">
        <v>0</v>
      </c>
      <c r="O289" s="26">
        <v>5020539.49</v>
      </c>
      <c r="P289" s="47">
        <v>0</v>
      </c>
      <c r="Q289" s="19">
        <f t="shared" si="4"/>
        <v>67.425001238230507</v>
      </c>
      <c r="R289" s="16"/>
      <c r="S289" s="4"/>
    </row>
    <row r="290" spans="1:19">
      <c r="A290" s="50" t="s">
        <v>551</v>
      </c>
      <c r="B290" s="51" t="s">
        <v>463</v>
      </c>
      <c r="C290" s="52" t="s">
        <v>552</v>
      </c>
      <c r="D290" s="26">
        <v>0</v>
      </c>
      <c r="E290" s="26">
        <v>0</v>
      </c>
      <c r="F290" s="26">
        <v>0</v>
      </c>
      <c r="G290" s="26">
        <v>0</v>
      </c>
      <c r="H290" s="26">
        <v>0</v>
      </c>
      <c r="I290" s="26">
        <v>5636726.5999999996</v>
      </c>
      <c r="J290" s="26">
        <v>0</v>
      </c>
      <c r="K290" s="26">
        <v>0</v>
      </c>
      <c r="L290" s="26">
        <v>0</v>
      </c>
      <c r="M290" s="26">
        <v>0</v>
      </c>
      <c r="N290" s="26">
        <v>0</v>
      </c>
      <c r="O290" s="26">
        <v>3818361.39</v>
      </c>
      <c r="P290" s="47">
        <v>0</v>
      </c>
      <c r="Q290" s="19">
        <f t="shared" si="4"/>
        <v>67.740759149113245</v>
      </c>
      <c r="R290" s="16"/>
      <c r="S290" s="4"/>
    </row>
    <row r="291" spans="1:19" ht="24.75">
      <c r="A291" s="50" t="s">
        <v>553</v>
      </c>
      <c r="B291" s="51" t="s">
        <v>463</v>
      </c>
      <c r="C291" s="52" t="s">
        <v>554</v>
      </c>
      <c r="D291" s="26">
        <v>0</v>
      </c>
      <c r="E291" s="26">
        <v>0</v>
      </c>
      <c r="F291" s="26">
        <v>0</v>
      </c>
      <c r="G291" s="26">
        <v>0</v>
      </c>
      <c r="H291" s="26">
        <v>0</v>
      </c>
      <c r="I291" s="26">
        <v>89000</v>
      </c>
      <c r="J291" s="26">
        <v>0</v>
      </c>
      <c r="K291" s="26">
        <v>0</v>
      </c>
      <c r="L291" s="26">
        <v>0</v>
      </c>
      <c r="M291" s="26">
        <v>0</v>
      </c>
      <c r="N291" s="26">
        <v>0</v>
      </c>
      <c r="O291" s="26">
        <v>88309.04</v>
      </c>
      <c r="P291" s="47">
        <v>0</v>
      </c>
      <c r="Q291" s="19">
        <f t="shared" si="4"/>
        <v>99.223640449438193</v>
      </c>
      <c r="R291" s="16"/>
      <c r="S291" s="4"/>
    </row>
    <row r="292" spans="1:19" ht="48.75">
      <c r="A292" s="50" t="s">
        <v>555</v>
      </c>
      <c r="B292" s="51" t="s">
        <v>463</v>
      </c>
      <c r="C292" s="52" t="s">
        <v>556</v>
      </c>
      <c r="D292" s="26">
        <v>0</v>
      </c>
      <c r="E292" s="26">
        <v>0</v>
      </c>
      <c r="F292" s="26">
        <v>0</v>
      </c>
      <c r="G292" s="26">
        <v>0</v>
      </c>
      <c r="H292" s="26">
        <v>0</v>
      </c>
      <c r="I292" s="26">
        <v>1720383</v>
      </c>
      <c r="J292" s="26">
        <v>0</v>
      </c>
      <c r="K292" s="26">
        <v>0</v>
      </c>
      <c r="L292" s="26">
        <v>0</v>
      </c>
      <c r="M292" s="26">
        <v>0</v>
      </c>
      <c r="N292" s="26">
        <v>0</v>
      </c>
      <c r="O292" s="26">
        <v>1113869.06</v>
      </c>
      <c r="P292" s="47">
        <v>0</v>
      </c>
      <c r="Q292" s="19">
        <f t="shared" si="4"/>
        <v>64.74541192281022</v>
      </c>
      <c r="R292" s="16"/>
      <c r="S292" s="4"/>
    </row>
    <row r="293" spans="1:19" ht="24.75">
      <c r="A293" s="50" t="s">
        <v>487</v>
      </c>
      <c r="B293" s="51" t="s">
        <v>463</v>
      </c>
      <c r="C293" s="52" t="s">
        <v>557</v>
      </c>
      <c r="D293" s="26">
        <v>0</v>
      </c>
      <c r="E293" s="26">
        <v>0</v>
      </c>
      <c r="F293" s="26">
        <v>0</v>
      </c>
      <c r="G293" s="26">
        <v>0</v>
      </c>
      <c r="H293" s="26">
        <v>0</v>
      </c>
      <c r="I293" s="26">
        <v>9885106.75</v>
      </c>
      <c r="J293" s="26">
        <v>0</v>
      </c>
      <c r="K293" s="26">
        <v>0</v>
      </c>
      <c r="L293" s="26">
        <v>0</v>
      </c>
      <c r="M293" s="26">
        <v>0</v>
      </c>
      <c r="N293" s="26">
        <v>0</v>
      </c>
      <c r="O293" s="26">
        <v>7665656.9500000002</v>
      </c>
      <c r="P293" s="47">
        <v>0</v>
      </c>
      <c r="Q293" s="19">
        <f t="shared" si="4"/>
        <v>77.547538371297804</v>
      </c>
      <c r="R293" s="16"/>
      <c r="S293" s="4"/>
    </row>
    <row r="294" spans="1:19" ht="36.75">
      <c r="A294" s="50" t="s">
        <v>489</v>
      </c>
      <c r="B294" s="51" t="s">
        <v>463</v>
      </c>
      <c r="C294" s="52" t="s">
        <v>558</v>
      </c>
      <c r="D294" s="26">
        <v>0</v>
      </c>
      <c r="E294" s="26">
        <v>0</v>
      </c>
      <c r="F294" s="26">
        <v>0</v>
      </c>
      <c r="G294" s="26">
        <v>0</v>
      </c>
      <c r="H294" s="26">
        <v>0</v>
      </c>
      <c r="I294" s="26">
        <v>9885106.75</v>
      </c>
      <c r="J294" s="26">
        <v>0</v>
      </c>
      <c r="K294" s="26">
        <v>0</v>
      </c>
      <c r="L294" s="26">
        <v>0</v>
      </c>
      <c r="M294" s="26">
        <v>0</v>
      </c>
      <c r="N294" s="26">
        <v>0</v>
      </c>
      <c r="O294" s="26">
        <v>7665656.9500000002</v>
      </c>
      <c r="P294" s="47">
        <v>0</v>
      </c>
      <c r="Q294" s="19">
        <f t="shared" si="4"/>
        <v>77.547538371297804</v>
      </c>
      <c r="R294" s="16"/>
      <c r="S294" s="4"/>
    </row>
    <row r="295" spans="1:19" ht="36.75">
      <c r="A295" s="50" t="s">
        <v>559</v>
      </c>
      <c r="B295" s="51" t="s">
        <v>463</v>
      </c>
      <c r="C295" s="52" t="s">
        <v>560</v>
      </c>
      <c r="D295" s="26">
        <v>0</v>
      </c>
      <c r="E295" s="26">
        <v>0</v>
      </c>
      <c r="F295" s="26">
        <v>0</v>
      </c>
      <c r="G295" s="26">
        <v>0</v>
      </c>
      <c r="H295" s="26">
        <v>0</v>
      </c>
      <c r="I295" s="26">
        <v>2598000</v>
      </c>
      <c r="J295" s="26">
        <v>0</v>
      </c>
      <c r="K295" s="26">
        <v>0</v>
      </c>
      <c r="L295" s="26">
        <v>0</v>
      </c>
      <c r="M295" s="26">
        <v>0</v>
      </c>
      <c r="N295" s="26">
        <v>0</v>
      </c>
      <c r="O295" s="26">
        <v>2069092</v>
      </c>
      <c r="P295" s="47">
        <v>0</v>
      </c>
      <c r="Q295" s="19">
        <f t="shared" si="4"/>
        <v>79.641724403387229</v>
      </c>
      <c r="R295" s="16"/>
      <c r="S295" s="4"/>
    </row>
    <row r="296" spans="1:19">
      <c r="A296" s="50" t="s">
        <v>491</v>
      </c>
      <c r="B296" s="51" t="s">
        <v>463</v>
      </c>
      <c r="C296" s="52" t="s">
        <v>561</v>
      </c>
      <c r="D296" s="26">
        <v>0</v>
      </c>
      <c r="E296" s="26">
        <v>0</v>
      </c>
      <c r="F296" s="26">
        <v>0</v>
      </c>
      <c r="G296" s="26">
        <v>0</v>
      </c>
      <c r="H296" s="26">
        <v>0</v>
      </c>
      <c r="I296" s="26">
        <v>7287106.75</v>
      </c>
      <c r="J296" s="26">
        <v>0</v>
      </c>
      <c r="K296" s="26">
        <v>0</v>
      </c>
      <c r="L296" s="26">
        <v>0</v>
      </c>
      <c r="M296" s="26">
        <v>0</v>
      </c>
      <c r="N296" s="26">
        <v>0</v>
      </c>
      <c r="O296" s="26">
        <v>5596564.9500000002</v>
      </c>
      <c r="P296" s="47">
        <v>0</v>
      </c>
      <c r="Q296" s="19">
        <f t="shared" si="4"/>
        <v>76.800918965541427</v>
      </c>
      <c r="R296" s="16"/>
      <c r="S296" s="4"/>
    </row>
    <row r="297" spans="1:19" ht="24.75">
      <c r="A297" s="50" t="s">
        <v>562</v>
      </c>
      <c r="B297" s="51" t="s">
        <v>463</v>
      </c>
      <c r="C297" s="52" t="s">
        <v>563</v>
      </c>
      <c r="D297" s="26">
        <v>0</v>
      </c>
      <c r="E297" s="26">
        <v>0</v>
      </c>
      <c r="F297" s="26">
        <v>0</v>
      </c>
      <c r="G297" s="26">
        <v>0</v>
      </c>
      <c r="H297" s="26">
        <v>0</v>
      </c>
      <c r="I297" s="26">
        <v>59904.4</v>
      </c>
      <c r="J297" s="26">
        <v>0</v>
      </c>
      <c r="K297" s="26">
        <v>0</v>
      </c>
      <c r="L297" s="26">
        <v>0</v>
      </c>
      <c r="M297" s="26">
        <v>0</v>
      </c>
      <c r="N297" s="26">
        <v>0</v>
      </c>
      <c r="O297" s="26">
        <v>59904.4</v>
      </c>
      <c r="P297" s="47">
        <v>0</v>
      </c>
      <c r="Q297" s="19">
        <f t="shared" si="4"/>
        <v>100</v>
      </c>
      <c r="R297" s="16"/>
      <c r="S297" s="4"/>
    </row>
    <row r="298" spans="1:19" ht="24.75">
      <c r="A298" s="50" t="s">
        <v>564</v>
      </c>
      <c r="B298" s="51" t="s">
        <v>463</v>
      </c>
      <c r="C298" s="52" t="s">
        <v>565</v>
      </c>
      <c r="D298" s="26">
        <v>0</v>
      </c>
      <c r="E298" s="26">
        <v>0</v>
      </c>
      <c r="F298" s="26">
        <v>0</v>
      </c>
      <c r="G298" s="26">
        <v>0</v>
      </c>
      <c r="H298" s="26">
        <v>0</v>
      </c>
      <c r="I298" s="26">
        <v>59904.4</v>
      </c>
      <c r="J298" s="26">
        <v>0</v>
      </c>
      <c r="K298" s="26">
        <v>0</v>
      </c>
      <c r="L298" s="26">
        <v>0</v>
      </c>
      <c r="M298" s="26">
        <v>0</v>
      </c>
      <c r="N298" s="26">
        <v>0</v>
      </c>
      <c r="O298" s="26">
        <v>59904.4</v>
      </c>
      <c r="P298" s="47">
        <v>0</v>
      </c>
      <c r="Q298" s="19">
        <f t="shared" si="4"/>
        <v>100</v>
      </c>
      <c r="R298" s="16"/>
      <c r="S298" s="4"/>
    </row>
    <row r="299" spans="1:19" ht="36.75">
      <c r="A299" s="50" t="s">
        <v>566</v>
      </c>
      <c r="B299" s="51" t="s">
        <v>463</v>
      </c>
      <c r="C299" s="52" t="s">
        <v>567</v>
      </c>
      <c r="D299" s="26">
        <v>0</v>
      </c>
      <c r="E299" s="26">
        <v>0</v>
      </c>
      <c r="F299" s="26">
        <v>0</v>
      </c>
      <c r="G299" s="26">
        <v>0</v>
      </c>
      <c r="H299" s="26">
        <v>0</v>
      </c>
      <c r="I299" s="26">
        <v>59904.4</v>
      </c>
      <c r="J299" s="26">
        <v>0</v>
      </c>
      <c r="K299" s="26">
        <v>0</v>
      </c>
      <c r="L299" s="26">
        <v>0</v>
      </c>
      <c r="M299" s="26">
        <v>0</v>
      </c>
      <c r="N299" s="26">
        <v>0</v>
      </c>
      <c r="O299" s="26">
        <v>59904.4</v>
      </c>
      <c r="P299" s="47">
        <v>0</v>
      </c>
      <c r="Q299" s="19">
        <f t="shared" si="4"/>
        <v>100</v>
      </c>
      <c r="R299" s="16"/>
      <c r="S299" s="4"/>
    </row>
    <row r="300" spans="1:19">
      <c r="A300" s="50" t="s">
        <v>503</v>
      </c>
      <c r="B300" s="51" t="s">
        <v>463</v>
      </c>
      <c r="C300" s="52" t="s">
        <v>568</v>
      </c>
      <c r="D300" s="26">
        <v>0</v>
      </c>
      <c r="E300" s="26">
        <v>0</v>
      </c>
      <c r="F300" s="26">
        <v>0</v>
      </c>
      <c r="G300" s="26">
        <v>0</v>
      </c>
      <c r="H300" s="26">
        <v>0</v>
      </c>
      <c r="I300" s="26">
        <v>1861067</v>
      </c>
      <c r="J300" s="26">
        <v>0</v>
      </c>
      <c r="K300" s="26">
        <v>0</v>
      </c>
      <c r="L300" s="26">
        <v>0</v>
      </c>
      <c r="M300" s="26">
        <v>0</v>
      </c>
      <c r="N300" s="26">
        <v>0</v>
      </c>
      <c r="O300" s="26">
        <v>1861067</v>
      </c>
      <c r="P300" s="47">
        <v>0</v>
      </c>
      <c r="Q300" s="19">
        <f t="shared" si="4"/>
        <v>100</v>
      </c>
      <c r="R300" s="16"/>
      <c r="S300" s="4"/>
    </row>
    <row r="301" spans="1:19">
      <c r="A301" s="50" t="s">
        <v>569</v>
      </c>
      <c r="B301" s="51" t="s">
        <v>463</v>
      </c>
      <c r="C301" s="52" t="s">
        <v>570</v>
      </c>
      <c r="D301" s="26">
        <v>0</v>
      </c>
      <c r="E301" s="26">
        <v>0</v>
      </c>
      <c r="F301" s="26">
        <v>0</v>
      </c>
      <c r="G301" s="26">
        <v>0</v>
      </c>
      <c r="H301" s="26">
        <v>0</v>
      </c>
      <c r="I301" s="26">
        <v>1861067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1861067</v>
      </c>
      <c r="P301" s="47">
        <v>0</v>
      </c>
      <c r="Q301" s="19">
        <f t="shared" si="4"/>
        <v>100</v>
      </c>
      <c r="R301" s="16"/>
      <c r="S301" s="4"/>
    </row>
    <row r="302" spans="1:19" ht="48.75">
      <c r="A302" s="50" t="s">
        <v>571</v>
      </c>
      <c r="B302" s="51" t="s">
        <v>463</v>
      </c>
      <c r="C302" s="52" t="s">
        <v>572</v>
      </c>
      <c r="D302" s="26">
        <v>0</v>
      </c>
      <c r="E302" s="26">
        <v>0</v>
      </c>
      <c r="F302" s="26">
        <v>0</v>
      </c>
      <c r="G302" s="26">
        <v>0</v>
      </c>
      <c r="H302" s="26">
        <v>0</v>
      </c>
      <c r="I302" s="26">
        <v>1861067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1861067</v>
      </c>
      <c r="P302" s="47">
        <v>0</v>
      </c>
      <c r="Q302" s="19">
        <f t="shared" si="4"/>
        <v>100</v>
      </c>
      <c r="R302" s="16"/>
      <c r="S302" s="4"/>
    </row>
    <row r="303" spans="1:19" ht="36.75">
      <c r="A303" s="50" t="s">
        <v>573</v>
      </c>
      <c r="B303" s="51" t="s">
        <v>463</v>
      </c>
      <c r="C303" s="52" t="s">
        <v>574</v>
      </c>
      <c r="D303" s="26">
        <v>0</v>
      </c>
      <c r="E303" s="26">
        <v>0</v>
      </c>
      <c r="F303" s="26">
        <v>0</v>
      </c>
      <c r="G303" s="26">
        <v>0</v>
      </c>
      <c r="H303" s="26">
        <v>0</v>
      </c>
      <c r="I303" s="26">
        <v>598540</v>
      </c>
      <c r="J303" s="26">
        <v>0</v>
      </c>
      <c r="K303" s="26">
        <v>0</v>
      </c>
      <c r="L303" s="26">
        <v>0</v>
      </c>
      <c r="M303" s="26">
        <v>0</v>
      </c>
      <c r="N303" s="26">
        <v>0</v>
      </c>
      <c r="O303" s="26">
        <v>0</v>
      </c>
      <c r="P303" s="47">
        <v>0</v>
      </c>
      <c r="Q303" s="19">
        <f t="shared" si="4"/>
        <v>0</v>
      </c>
      <c r="R303" s="16"/>
      <c r="S303" s="4"/>
    </row>
    <row r="304" spans="1:19" ht="36.75">
      <c r="A304" s="50" t="s">
        <v>575</v>
      </c>
      <c r="B304" s="51" t="s">
        <v>463</v>
      </c>
      <c r="C304" s="52" t="s">
        <v>576</v>
      </c>
      <c r="D304" s="26">
        <v>0</v>
      </c>
      <c r="E304" s="26">
        <v>0</v>
      </c>
      <c r="F304" s="26">
        <v>0</v>
      </c>
      <c r="G304" s="26">
        <v>0</v>
      </c>
      <c r="H304" s="26">
        <v>0</v>
      </c>
      <c r="I304" s="26">
        <v>598540</v>
      </c>
      <c r="J304" s="26">
        <v>0</v>
      </c>
      <c r="K304" s="26">
        <v>0</v>
      </c>
      <c r="L304" s="26">
        <v>0</v>
      </c>
      <c r="M304" s="26">
        <v>0</v>
      </c>
      <c r="N304" s="26">
        <v>0</v>
      </c>
      <c r="O304" s="26">
        <v>0</v>
      </c>
      <c r="P304" s="47">
        <v>0</v>
      </c>
      <c r="Q304" s="19">
        <f t="shared" si="4"/>
        <v>0</v>
      </c>
      <c r="R304" s="16"/>
      <c r="S304" s="4"/>
    </row>
    <row r="305" spans="1:19">
      <c r="A305" s="50" t="s">
        <v>577</v>
      </c>
      <c r="B305" s="51" t="s">
        <v>463</v>
      </c>
      <c r="C305" s="52" t="s">
        <v>578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  <c r="I305" s="26">
        <v>598540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47">
        <v>0</v>
      </c>
      <c r="Q305" s="19">
        <f t="shared" si="4"/>
        <v>0</v>
      </c>
      <c r="R305" s="16"/>
      <c r="S305" s="4"/>
    </row>
    <row r="306" spans="1:19">
      <c r="A306" s="50" t="s">
        <v>507</v>
      </c>
      <c r="B306" s="51" t="s">
        <v>463</v>
      </c>
      <c r="C306" s="52" t="s">
        <v>579</v>
      </c>
      <c r="D306" s="26">
        <v>0</v>
      </c>
      <c r="E306" s="26">
        <v>0</v>
      </c>
      <c r="F306" s="26">
        <v>0</v>
      </c>
      <c r="G306" s="26">
        <v>0</v>
      </c>
      <c r="H306" s="26">
        <v>0</v>
      </c>
      <c r="I306" s="26">
        <v>3461455.32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555893.05000000005</v>
      </c>
      <c r="P306" s="47">
        <v>0</v>
      </c>
      <c r="Q306" s="19">
        <f t="shared" si="4"/>
        <v>16.059518283772043</v>
      </c>
      <c r="R306" s="16"/>
      <c r="S306" s="4"/>
    </row>
    <row r="307" spans="1:19">
      <c r="A307" s="50" t="s">
        <v>509</v>
      </c>
      <c r="B307" s="51" t="s">
        <v>463</v>
      </c>
      <c r="C307" s="52" t="s">
        <v>580</v>
      </c>
      <c r="D307" s="26">
        <v>0</v>
      </c>
      <c r="E307" s="26">
        <v>0</v>
      </c>
      <c r="F307" s="26">
        <v>0</v>
      </c>
      <c r="G307" s="26">
        <v>0</v>
      </c>
      <c r="H307" s="26">
        <v>0</v>
      </c>
      <c r="I307" s="26">
        <v>1744883.96</v>
      </c>
      <c r="J307" s="26">
        <v>0</v>
      </c>
      <c r="K307" s="26">
        <v>0</v>
      </c>
      <c r="L307" s="26">
        <v>0</v>
      </c>
      <c r="M307" s="26">
        <v>0</v>
      </c>
      <c r="N307" s="26">
        <v>0</v>
      </c>
      <c r="O307" s="26">
        <v>64056.3</v>
      </c>
      <c r="P307" s="47">
        <v>0</v>
      </c>
      <c r="Q307" s="19">
        <f t="shared" si="4"/>
        <v>3.671092259911656</v>
      </c>
      <c r="R307" s="16"/>
      <c r="S307" s="4"/>
    </row>
    <row r="308" spans="1:19" ht="36.75">
      <c r="A308" s="50" t="s">
        <v>511</v>
      </c>
      <c r="B308" s="51" t="s">
        <v>463</v>
      </c>
      <c r="C308" s="52" t="s">
        <v>581</v>
      </c>
      <c r="D308" s="26">
        <v>0</v>
      </c>
      <c r="E308" s="26">
        <v>0</v>
      </c>
      <c r="F308" s="26">
        <v>0</v>
      </c>
      <c r="G308" s="26">
        <v>0</v>
      </c>
      <c r="H308" s="26">
        <v>0</v>
      </c>
      <c r="I308" s="26">
        <v>1744883.96</v>
      </c>
      <c r="J308" s="26">
        <v>0</v>
      </c>
      <c r="K308" s="26">
        <v>0</v>
      </c>
      <c r="L308" s="26">
        <v>0</v>
      </c>
      <c r="M308" s="26">
        <v>0</v>
      </c>
      <c r="N308" s="26">
        <v>0</v>
      </c>
      <c r="O308" s="26">
        <v>64056.3</v>
      </c>
      <c r="P308" s="47">
        <v>0</v>
      </c>
      <c r="Q308" s="19">
        <f t="shared" si="4"/>
        <v>3.671092259911656</v>
      </c>
      <c r="R308" s="16"/>
      <c r="S308" s="4"/>
    </row>
    <row r="309" spans="1:19">
      <c r="A309" s="50" t="s">
        <v>513</v>
      </c>
      <c r="B309" s="51" t="s">
        <v>463</v>
      </c>
      <c r="C309" s="52" t="s">
        <v>582</v>
      </c>
      <c r="D309" s="26">
        <v>0</v>
      </c>
      <c r="E309" s="26">
        <v>0</v>
      </c>
      <c r="F309" s="26">
        <v>0</v>
      </c>
      <c r="G309" s="26">
        <v>0</v>
      </c>
      <c r="H309" s="26">
        <v>0</v>
      </c>
      <c r="I309" s="26">
        <v>637471.36</v>
      </c>
      <c r="J309" s="26">
        <v>0</v>
      </c>
      <c r="K309" s="26">
        <v>0</v>
      </c>
      <c r="L309" s="26">
        <v>0</v>
      </c>
      <c r="M309" s="26">
        <v>0</v>
      </c>
      <c r="N309" s="26">
        <v>0</v>
      </c>
      <c r="O309" s="26">
        <v>491836.75</v>
      </c>
      <c r="P309" s="47">
        <v>0</v>
      </c>
      <c r="Q309" s="19">
        <f t="shared" si="4"/>
        <v>77.15432894114646</v>
      </c>
      <c r="R309" s="16"/>
      <c r="S309" s="4"/>
    </row>
    <row r="310" spans="1:19" ht="24.75">
      <c r="A310" s="50" t="s">
        <v>515</v>
      </c>
      <c r="B310" s="51" t="s">
        <v>463</v>
      </c>
      <c r="C310" s="52" t="s">
        <v>583</v>
      </c>
      <c r="D310" s="26">
        <v>0</v>
      </c>
      <c r="E310" s="26">
        <v>0</v>
      </c>
      <c r="F310" s="26">
        <v>0</v>
      </c>
      <c r="G310" s="26">
        <v>0</v>
      </c>
      <c r="H310" s="26">
        <v>0</v>
      </c>
      <c r="I310" s="26">
        <v>430771.36</v>
      </c>
      <c r="J310" s="26">
        <v>0</v>
      </c>
      <c r="K310" s="26">
        <v>0</v>
      </c>
      <c r="L310" s="26">
        <v>0</v>
      </c>
      <c r="M310" s="26">
        <v>0</v>
      </c>
      <c r="N310" s="26">
        <v>0</v>
      </c>
      <c r="O310" s="26">
        <v>290843</v>
      </c>
      <c r="P310" s="47">
        <v>0</v>
      </c>
      <c r="Q310" s="19">
        <f t="shared" si="4"/>
        <v>67.516791274145987</v>
      </c>
      <c r="R310" s="16"/>
      <c r="S310" s="4"/>
    </row>
    <row r="311" spans="1:19">
      <c r="A311" s="50" t="s">
        <v>517</v>
      </c>
      <c r="B311" s="51" t="s">
        <v>463</v>
      </c>
      <c r="C311" s="52" t="s">
        <v>584</v>
      </c>
      <c r="D311" s="26">
        <v>0</v>
      </c>
      <c r="E311" s="26">
        <v>0</v>
      </c>
      <c r="F311" s="26">
        <v>0</v>
      </c>
      <c r="G311" s="26">
        <v>0</v>
      </c>
      <c r="H311" s="26">
        <v>0</v>
      </c>
      <c r="I311" s="26">
        <v>45700</v>
      </c>
      <c r="J311" s="26">
        <v>0</v>
      </c>
      <c r="K311" s="26">
        <v>0</v>
      </c>
      <c r="L311" s="26">
        <v>0</v>
      </c>
      <c r="M311" s="26">
        <v>0</v>
      </c>
      <c r="N311" s="26">
        <v>0</v>
      </c>
      <c r="O311" s="26">
        <v>41570.46</v>
      </c>
      <c r="P311" s="47">
        <v>0</v>
      </c>
      <c r="Q311" s="19">
        <f t="shared" si="4"/>
        <v>90.963807439824933</v>
      </c>
      <c r="R311" s="16"/>
      <c r="S311" s="4"/>
    </row>
    <row r="312" spans="1:19">
      <c r="A312" s="50" t="s">
        <v>519</v>
      </c>
      <c r="B312" s="51" t="s">
        <v>463</v>
      </c>
      <c r="C312" s="52" t="s">
        <v>585</v>
      </c>
      <c r="D312" s="26">
        <v>0</v>
      </c>
      <c r="E312" s="26">
        <v>0</v>
      </c>
      <c r="F312" s="26">
        <v>0</v>
      </c>
      <c r="G312" s="26">
        <v>0</v>
      </c>
      <c r="H312" s="26">
        <v>0</v>
      </c>
      <c r="I312" s="26">
        <v>161000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159423.29</v>
      </c>
      <c r="P312" s="47">
        <v>0</v>
      </c>
      <c r="Q312" s="19">
        <f t="shared" si="4"/>
        <v>99.020677018633535</v>
      </c>
      <c r="R312" s="16"/>
      <c r="S312" s="4"/>
    </row>
    <row r="313" spans="1:19">
      <c r="A313" s="50" t="s">
        <v>544</v>
      </c>
      <c r="B313" s="51" t="s">
        <v>463</v>
      </c>
      <c r="C313" s="52" t="s">
        <v>586</v>
      </c>
      <c r="D313" s="26">
        <v>0</v>
      </c>
      <c r="E313" s="26">
        <v>0</v>
      </c>
      <c r="F313" s="26">
        <v>0</v>
      </c>
      <c r="G313" s="26">
        <v>0</v>
      </c>
      <c r="H313" s="26">
        <v>0</v>
      </c>
      <c r="I313" s="26">
        <v>1079100</v>
      </c>
      <c r="J313" s="26">
        <v>0</v>
      </c>
      <c r="K313" s="26">
        <v>0</v>
      </c>
      <c r="L313" s="26">
        <v>0</v>
      </c>
      <c r="M313" s="26">
        <v>0</v>
      </c>
      <c r="N313" s="26">
        <v>0</v>
      </c>
      <c r="O313" s="26">
        <v>0</v>
      </c>
      <c r="P313" s="47">
        <v>0</v>
      </c>
      <c r="Q313" s="19">
        <f t="shared" si="4"/>
        <v>0</v>
      </c>
      <c r="R313" s="16"/>
      <c r="S313" s="4"/>
    </row>
    <row r="314" spans="1:19" s="15" customFormat="1">
      <c r="A314" s="81" t="s">
        <v>587</v>
      </c>
      <c r="B314" s="82" t="s">
        <v>463</v>
      </c>
      <c r="C314" s="83" t="s">
        <v>588</v>
      </c>
      <c r="D314" s="23">
        <v>0</v>
      </c>
      <c r="E314" s="23">
        <v>0</v>
      </c>
      <c r="F314" s="23">
        <v>0</v>
      </c>
      <c r="G314" s="23">
        <v>0</v>
      </c>
      <c r="H314" s="23">
        <v>0</v>
      </c>
      <c r="I314" s="23">
        <v>2888900</v>
      </c>
      <c r="J314" s="23">
        <v>0</v>
      </c>
      <c r="K314" s="23">
        <v>0</v>
      </c>
      <c r="L314" s="23">
        <v>0</v>
      </c>
      <c r="M314" s="23">
        <v>0</v>
      </c>
      <c r="N314" s="23">
        <v>0</v>
      </c>
      <c r="O314" s="23">
        <v>2119239</v>
      </c>
      <c r="P314" s="80">
        <v>0</v>
      </c>
      <c r="Q314" s="29">
        <f t="shared" si="4"/>
        <v>73.357990930804121</v>
      </c>
      <c r="R314" s="31"/>
      <c r="S314" s="14"/>
    </row>
    <row r="315" spans="1:19">
      <c r="A315" s="50" t="s">
        <v>589</v>
      </c>
      <c r="B315" s="51" t="s">
        <v>463</v>
      </c>
      <c r="C315" s="52" t="s">
        <v>590</v>
      </c>
      <c r="D315" s="26">
        <v>0</v>
      </c>
      <c r="E315" s="26">
        <v>0</v>
      </c>
      <c r="F315" s="26">
        <v>0</v>
      </c>
      <c r="G315" s="26">
        <v>0</v>
      </c>
      <c r="H315" s="26">
        <v>0</v>
      </c>
      <c r="I315" s="26">
        <v>2888900</v>
      </c>
      <c r="J315" s="26">
        <v>0</v>
      </c>
      <c r="K315" s="26">
        <v>0</v>
      </c>
      <c r="L315" s="26">
        <v>0</v>
      </c>
      <c r="M315" s="26">
        <v>0</v>
      </c>
      <c r="N315" s="26">
        <v>0</v>
      </c>
      <c r="O315" s="26">
        <v>2119239</v>
      </c>
      <c r="P315" s="47">
        <v>0</v>
      </c>
      <c r="Q315" s="19">
        <f t="shared" si="4"/>
        <v>73.357990930804121</v>
      </c>
      <c r="R315" s="16"/>
      <c r="S315" s="4"/>
    </row>
    <row r="316" spans="1:19" ht="60.75" hidden="1">
      <c r="A316" s="50" t="s">
        <v>468</v>
      </c>
      <c r="B316" s="51" t="s">
        <v>463</v>
      </c>
      <c r="C316" s="52" t="s">
        <v>591</v>
      </c>
      <c r="D316" s="26">
        <v>0</v>
      </c>
      <c r="E316" s="26">
        <v>0</v>
      </c>
      <c r="F316" s="26">
        <v>0</v>
      </c>
      <c r="G316" s="26">
        <v>0</v>
      </c>
      <c r="H316" s="26">
        <v>0</v>
      </c>
      <c r="I316" s="26">
        <v>0</v>
      </c>
      <c r="J316" s="26">
        <v>0</v>
      </c>
      <c r="K316" s="26">
        <v>0</v>
      </c>
      <c r="L316" s="26">
        <v>0</v>
      </c>
      <c r="M316" s="26">
        <v>0</v>
      </c>
      <c r="N316" s="26">
        <v>0</v>
      </c>
      <c r="O316" s="26">
        <v>0</v>
      </c>
      <c r="P316" s="47">
        <v>0</v>
      </c>
      <c r="Q316" s="19" t="e">
        <f t="shared" si="4"/>
        <v>#DIV/0!</v>
      </c>
      <c r="R316" s="16"/>
      <c r="S316" s="4"/>
    </row>
    <row r="317" spans="1:19" ht="24.75" hidden="1">
      <c r="A317" s="50" t="s">
        <v>470</v>
      </c>
      <c r="B317" s="51" t="s">
        <v>463</v>
      </c>
      <c r="C317" s="52" t="s">
        <v>592</v>
      </c>
      <c r="D317" s="26">
        <v>0</v>
      </c>
      <c r="E317" s="26">
        <v>0</v>
      </c>
      <c r="F317" s="26">
        <v>0</v>
      </c>
      <c r="G317" s="26">
        <v>0</v>
      </c>
      <c r="H317" s="26">
        <v>0</v>
      </c>
      <c r="I317" s="26">
        <v>0</v>
      </c>
      <c r="J317" s="26">
        <v>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47">
        <v>0</v>
      </c>
      <c r="Q317" s="19" t="e">
        <f t="shared" si="4"/>
        <v>#DIV/0!</v>
      </c>
      <c r="R317" s="16"/>
      <c r="S317" s="4"/>
    </row>
    <row r="318" spans="1:19" ht="24.75" hidden="1">
      <c r="A318" s="50" t="s">
        <v>472</v>
      </c>
      <c r="B318" s="51" t="s">
        <v>463</v>
      </c>
      <c r="C318" s="52" t="s">
        <v>593</v>
      </c>
      <c r="D318" s="26">
        <v>0</v>
      </c>
      <c r="E318" s="26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47">
        <v>0</v>
      </c>
      <c r="Q318" s="19" t="e">
        <f t="shared" si="4"/>
        <v>#DIV/0!</v>
      </c>
      <c r="R318" s="16"/>
      <c r="S318" s="4"/>
    </row>
    <row r="319" spans="1:19" ht="36.75" hidden="1">
      <c r="A319" s="50" t="s">
        <v>474</v>
      </c>
      <c r="B319" s="51" t="s">
        <v>463</v>
      </c>
      <c r="C319" s="52" t="s">
        <v>594</v>
      </c>
      <c r="D319" s="26">
        <v>0</v>
      </c>
      <c r="E319" s="26">
        <v>0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47">
        <v>0</v>
      </c>
      <c r="Q319" s="19" t="e">
        <f t="shared" si="4"/>
        <v>#DIV/0!</v>
      </c>
      <c r="R319" s="16"/>
      <c r="S319" s="4"/>
    </row>
    <row r="320" spans="1:19" ht="48.75" hidden="1">
      <c r="A320" s="50" t="s">
        <v>476</v>
      </c>
      <c r="B320" s="51" t="s">
        <v>463</v>
      </c>
      <c r="C320" s="52" t="s">
        <v>595</v>
      </c>
      <c r="D320" s="26">
        <v>0</v>
      </c>
      <c r="E320" s="26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47">
        <v>0</v>
      </c>
      <c r="Q320" s="19" t="e">
        <f t="shared" si="4"/>
        <v>#DIV/0!</v>
      </c>
      <c r="R320" s="16"/>
      <c r="S320" s="4"/>
    </row>
    <row r="321" spans="1:19" ht="24.75" hidden="1">
      <c r="A321" s="50" t="s">
        <v>487</v>
      </c>
      <c r="B321" s="51" t="s">
        <v>463</v>
      </c>
      <c r="C321" s="52" t="s">
        <v>596</v>
      </c>
      <c r="D321" s="26">
        <v>0</v>
      </c>
      <c r="E321" s="26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47">
        <v>0</v>
      </c>
      <c r="Q321" s="19" t="e">
        <f t="shared" si="4"/>
        <v>#DIV/0!</v>
      </c>
      <c r="R321" s="16"/>
      <c r="S321" s="4"/>
    </row>
    <row r="322" spans="1:19" ht="36.75" hidden="1">
      <c r="A322" s="50" t="s">
        <v>489</v>
      </c>
      <c r="B322" s="51" t="s">
        <v>463</v>
      </c>
      <c r="C322" s="52" t="s">
        <v>597</v>
      </c>
      <c r="D322" s="26">
        <v>0</v>
      </c>
      <c r="E322" s="26">
        <v>0</v>
      </c>
      <c r="F322" s="26">
        <v>0</v>
      </c>
      <c r="G322" s="26">
        <v>0</v>
      </c>
      <c r="H322" s="26">
        <v>0</v>
      </c>
      <c r="I322" s="26">
        <v>0</v>
      </c>
      <c r="J322" s="26">
        <v>0</v>
      </c>
      <c r="K322" s="26">
        <v>0</v>
      </c>
      <c r="L322" s="26">
        <v>0</v>
      </c>
      <c r="M322" s="26">
        <v>0</v>
      </c>
      <c r="N322" s="26">
        <v>0</v>
      </c>
      <c r="O322" s="26">
        <v>0</v>
      </c>
      <c r="P322" s="47">
        <v>0</v>
      </c>
      <c r="Q322" s="19" t="e">
        <f t="shared" si="4"/>
        <v>#DIV/0!</v>
      </c>
      <c r="R322" s="16"/>
      <c r="S322" s="4"/>
    </row>
    <row r="323" spans="1:19" hidden="1">
      <c r="A323" s="50" t="s">
        <v>491</v>
      </c>
      <c r="B323" s="51" t="s">
        <v>463</v>
      </c>
      <c r="C323" s="52" t="s">
        <v>598</v>
      </c>
      <c r="D323" s="26">
        <v>0</v>
      </c>
      <c r="E323" s="26">
        <v>0</v>
      </c>
      <c r="F323" s="26">
        <v>0</v>
      </c>
      <c r="G323" s="26">
        <v>0</v>
      </c>
      <c r="H323" s="26">
        <v>0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0</v>
      </c>
      <c r="O323" s="26">
        <v>0</v>
      </c>
      <c r="P323" s="47">
        <v>0</v>
      </c>
      <c r="Q323" s="19" t="e">
        <f t="shared" si="4"/>
        <v>#DIV/0!</v>
      </c>
      <c r="R323" s="16"/>
      <c r="S323" s="4"/>
    </row>
    <row r="324" spans="1:19">
      <c r="A324" s="50" t="s">
        <v>503</v>
      </c>
      <c r="B324" s="51" t="s">
        <v>463</v>
      </c>
      <c r="C324" s="52" t="s">
        <v>599</v>
      </c>
      <c r="D324" s="26">
        <v>0</v>
      </c>
      <c r="E324" s="26">
        <v>0</v>
      </c>
      <c r="F324" s="26">
        <v>0</v>
      </c>
      <c r="G324" s="26">
        <v>0</v>
      </c>
      <c r="H324" s="26">
        <v>0</v>
      </c>
      <c r="I324" s="26">
        <v>2888900</v>
      </c>
      <c r="J324" s="26">
        <v>0</v>
      </c>
      <c r="K324" s="26">
        <v>0</v>
      </c>
      <c r="L324" s="26">
        <v>0</v>
      </c>
      <c r="M324" s="26">
        <v>0</v>
      </c>
      <c r="N324" s="26">
        <v>0</v>
      </c>
      <c r="O324" s="26">
        <v>2119239</v>
      </c>
      <c r="P324" s="47">
        <v>0</v>
      </c>
      <c r="Q324" s="19">
        <f t="shared" si="4"/>
        <v>73.357990930804121</v>
      </c>
      <c r="R324" s="16"/>
      <c r="S324" s="4"/>
    </row>
    <row r="325" spans="1:19">
      <c r="A325" s="50" t="s">
        <v>505</v>
      </c>
      <c r="B325" s="51" t="s">
        <v>463</v>
      </c>
      <c r="C325" s="52" t="s">
        <v>600</v>
      </c>
      <c r="D325" s="26">
        <v>0</v>
      </c>
      <c r="E325" s="26">
        <v>0</v>
      </c>
      <c r="F325" s="26">
        <v>0</v>
      </c>
      <c r="G325" s="26">
        <v>0</v>
      </c>
      <c r="H325" s="26">
        <v>0</v>
      </c>
      <c r="I325" s="26">
        <v>2888900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2119239</v>
      </c>
      <c r="P325" s="47">
        <v>0</v>
      </c>
      <c r="Q325" s="19">
        <f t="shared" si="4"/>
        <v>73.357990930804121</v>
      </c>
      <c r="R325" s="16"/>
      <c r="S325" s="4"/>
    </row>
    <row r="326" spans="1:19" s="15" customFormat="1" ht="24.75">
      <c r="A326" s="81" t="s">
        <v>601</v>
      </c>
      <c r="B326" s="82" t="s">
        <v>463</v>
      </c>
      <c r="C326" s="83" t="s">
        <v>602</v>
      </c>
      <c r="D326" s="23">
        <v>0</v>
      </c>
      <c r="E326" s="23">
        <v>0</v>
      </c>
      <c r="F326" s="23">
        <v>0</v>
      </c>
      <c r="G326" s="23">
        <v>0</v>
      </c>
      <c r="H326" s="23">
        <v>0</v>
      </c>
      <c r="I326" s="23">
        <v>565489.88</v>
      </c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v>56822</v>
      </c>
      <c r="P326" s="80">
        <v>0</v>
      </c>
      <c r="Q326" s="29">
        <f t="shared" si="4"/>
        <v>10.048278848067095</v>
      </c>
      <c r="R326" s="31"/>
      <c r="S326" s="14"/>
    </row>
    <row r="327" spans="1:19" ht="36.75">
      <c r="A327" s="50" t="s">
        <v>603</v>
      </c>
      <c r="B327" s="51" t="s">
        <v>463</v>
      </c>
      <c r="C327" s="52" t="s">
        <v>604</v>
      </c>
      <c r="D327" s="26">
        <v>0</v>
      </c>
      <c r="E327" s="26">
        <v>0</v>
      </c>
      <c r="F327" s="26">
        <v>0</v>
      </c>
      <c r="G327" s="26">
        <v>0</v>
      </c>
      <c r="H327" s="26">
        <v>0</v>
      </c>
      <c r="I327" s="26">
        <v>360489.88</v>
      </c>
      <c r="J327" s="26">
        <v>0</v>
      </c>
      <c r="K327" s="26">
        <v>0</v>
      </c>
      <c r="L327" s="26">
        <v>0</v>
      </c>
      <c r="M327" s="26">
        <v>0</v>
      </c>
      <c r="N327" s="26">
        <v>0</v>
      </c>
      <c r="O327" s="26">
        <v>0</v>
      </c>
      <c r="P327" s="47">
        <v>0</v>
      </c>
      <c r="Q327" s="19">
        <f t="shared" si="4"/>
        <v>0</v>
      </c>
      <c r="R327" s="16"/>
      <c r="S327" s="4"/>
    </row>
    <row r="328" spans="1:19" ht="24.75">
      <c r="A328" s="50" t="s">
        <v>487</v>
      </c>
      <c r="B328" s="51" t="s">
        <v>463</v>
      </c>
      <c r="C328" s="52" t="s">
        <v>605</v>
      </c>
      <c r="D328" s="26">
        <v>0</v>
      </c>
      <c r="E328" s="26">
        <v>0</v>
      </c>
      <c r="F328" s="26">
        <v>0</v>
      </c>
      <c r="G328" s="26">
        <v>0</v>
      </c>
      <c r="H328" s="26">
        <v>0</v>
      </c>
      <c r="I328" s="26">
        <v>285489.88</v>
      </c>
      <c r="J328" s="26">
        <v>0</v>
      </c>
      <c r="K328" s="26">
        <v>0</v>
      </c>
      <c r="L328" s="26">
        <v>0</v>
      </c>
      <c r="M328" s="26">
        <v>0</v>
      </c>
      <c r="N328" s="26">
        <v>0</v>
      </c>
      <c r="O328" s="26">
        <v>0</v>
      </c>
      <c r="P328" s="47">
        <v>0</v>
      </c>
      <c r="Q328" s="19">
        <f t="shared" si="4"/>
        <v>0</v>
      </c>
      <c r="R328" s="16"/>
      <c r="S328" s="4"/>
    </row>
    <row r="329" spans="1:19" ht="36.75">
      <c r="A329" s="50" t="s">
        <v>489</v>
      </c>
      <c r="B329" s="51" t="s">
        <v>463</v>
      </c>
      <c r="C329" s="52" t="s">
        <v>606</v>
      </c>
      <c r="D329" s="26">
        <v>0</v>
      </c>
      <c r="E329" s="26">
        <v>0</v>
      </c>
      <c r="F329" s="26">
        <v>0</v>
      </c>
      <c r="G329" s="26">
        <v>0</v>
      </c>
      <c r="H329" s="26">
        <v>0</v>
      </c>
      <c r="I329" s="26">
        <v>285489.88</v>
      </c>
      <c r="J329" s="26">
        <v>0</v>
      </c>
      <c r="K329" s="26">
        <v>0</v>
      </c>
      <c r="L329" s="26">
        <v>0</v>
      </c>
      <c r="M329" s="26">
        <v>0</v>
      </c>
      <c r="N329" s="26">
        <v>0</v>
      </c>
      <c r="O329" s="26">
        <v>0</v>
      </c>
      <c r="P329" s="47">
        <v>0</v>
      </c>
      <c r="Q329" s="19">
        <f t="shared" ref="Q329:Q338" si="5">O329/I329*100</f>
        <v>0</v>
      </c>
      <c r="R329" s="16"/>
      <c r="S329" s="4"/>
    </row>
    <row r="330" spans="1:19">
      <c r="A330" s="50" t="s">
        <v>491</v>
      </c>
      <c r="B330" s="51" t="s">
        <v>463</v>
      </c>
      <c r="C330" s="52" t="s">
        <v>607</v>
      </c>
      <c r="D330" s="26">
        <v>0</v>
      </c>
      <c r="E330" s="26">
        <v>0</v>
      </c>
      <c r="F330" s="26">
        <v>0</v>
      </c>
      <c r="G330" s="26">
        <v>0</v>
      </c>
      <c r="H330" s="26">
        <v>0</v>
      </c>
      <c r="I330" s="26">
        <v>285489.88</v>
      </c>
      <c r="J330" s="26">
        <v>0</v>
      </c>
      <c r="K330" s="26">
        <v>0</v>
      </c>
      <c r="L330" s="26">
        <v>0</v>
      </c>
      <c r="M330" s="26">
        <v>0</v>
      </c>
      <c r="N330" s="26">
        <v>0</v>
      </c>
      <c r="O330" s="26">
        <v>0</v>
      </c>
      <c r="P330" s="47">
        <v>0</v>
      </c>
      <c r="Q330" s="19">
        <f t="shared" si="5"/>
        <v>0</v>
      </c>
      <c r="R330" s="16"/>
      <c r="S330" s="4"/>
    </row>
    <row r="331" spans="1:19" hidden="1">
      <c r="A331" s="50" t="s">
        <v>503</v>
      </c>
      <c r="B331" s="51" t="s">
        <v>463</v>
      </c>
      <c r="C331" s="52" t="s">
        <v>608</v>
      </c>
      <c r="D331" s="26">
        <v>0</v>
      </c>
      <c r="E331" s="26">
        <v>0</v>
      </c>
      <c r="F331" s="26">
        <v>0</v>
      </c>
      <c r="G331" s="26">
        <v>0</v>
      </c>
      <c r="H331" s="26">
        <v>0</v>
      </c>
      <c r="I331" s="26">
        <v>0</v>
      </c>
      <c r="J331" s="26">
        <v>0</v>
      </c>
      <c r="K331" s="26">
        <v>0</v>
      </c>
      <c r="L331" s="26">
        <v>0</v>
      </c>
      <c r="M331" s="26">
        <v>0</v>
      </c>
      <c r="N331" s="26">
        <v>0</v>
      </c>
      <c r="O331" s="26">
        <v>0</v>
      </c>
      <c r="P331" s="47">
        <v>0</v>
      </c>
      <c r="Q331" s="19" t="e">
        <f t="shared" si="5"/>
        <v>#DIV/0!</v>
      </c>
      <c r="R331" s="16"/>
      <c r="S331" s="4"/>
    </row>
    <row r="332" spans="1:19" hidden="1">
      <c r="A332" s="50" t="s">
        <v>407</v>
      </c>
      <c r="B332" s="51" t="s">
        <v>463</v>
      </c>
      <c r="C332" s="52" t="s">
        <v>609</v>
      </c>
      <c r="D332" s="26">
        <v>0</v>
      </c>
      <c r="E332" s="26">
        <v>0</v>
      </c>
      <c r="F332" s="26">
        <v>0</v>
      </c>
      <c r="G332" s="26">
        <v>0</v>
      </c>
      <c r="H332" s="26">
        <v>0</v>
      </c>
      <c r="I332" s="26">
        <v>0</v>
      </c>
      <c r="J332" s="26">
        <v>0</v>
      </c>
      <c r="K332" s="26">
        <v>0</v>
      </c>
      <c r="L332" s="26">
        <v>0</v>
      </c>
      <c r="M332" s="26">
        <v>0</v>
      </c>
      <c r="N332" s="26">
        <v>0</v>
      </c>
      <c r="O332" s="26">
        <v>0</v>
      </c>
      <c r="P332" s="47">
        <v>0</v>
      </c>
      <c r="Q332" s="19" t="e">
        <f t="shared" si="5"/>
        <v>#DIV/0!</v>
      </c>
      <c r="R332" s="16"/>
      <c r="S332" s="4"/>
    </row>
    <row r="333" spans="1:19">
      <c r="A333" s="50" t="s">
        <v>507</v>
      </c>
      <c r="B333" s="51" t="s">
        <v>463</v>
      </c>
      <c r="C333" s="52" t="s">
        <v>610</v>
      </c>
      <c r="D333" s="26">
        <v>0</v>
      </c>
      <c r="E333" s="26">
        <v>0</v>
      </c>
      <c r="F333" s="26">
        <v>0</v>
      </c>
      <c r="G333" s="26">
        <v>0</v>
      </c>
      <c r="H333" s="26">
        <v>0</v>
      </c>
      <c r="I333" s="26">
        <v>75000</v>
      </c>
      <c r="J333" s="26">
        <v>0</v>
      </c>
      <c r="K333" s="26">
        <v>0</v>
      </c>
      <c r="L333" s="26">
        <v>0</v>
      </c>
      <c r="M333" s="26">
        <v>0</v>
      </c>
      <c r="N333" s="26">
        <v>0</v>
      </c>
      <c r="O333" s="26">
        <v>0</v>
      </c>
      <c r="P333" s="47">
        <v>0</v>
      </c>
      <c r="Q333" s="19">
        <f t="shared" si="5"/>
        <v>0</v>
      </c>
      <c r="R333" s="16"/>
      <c r="S333" s="4"/>
    </row>
    <row r="334" spans="1:19">
      <c r="A334" s="50" t="s">
        <v>544</v>
      </c>
      <c r="B334" s="51" t="s">
        <v>463</v>
      </c>
      <c r="C334" s="52" t="s">
        <v>611</v>
      </c>
      <c r="D334" s="26">
        <v>0</v>
      </c>
      <c r="E334" s="26">
        <v>0</v>
      </c>
      <c r="F334" s="26">
        <v>0</v>
      </c>
      <c r="G334" s="26">
        <v>0</v>
      </c>
      <c r="H334" s="26">
        <v>0</v>
      </c>
      <c r="I334" s="26">
        <v>75000</v>
      </c>
      <c r="J334" s="26">
        <v>0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P334" s="47">
        <v>0</v>
      </c>
      <c r="Q334" s="19">
        <f t="shared" si="5"/>
        <v>0</v>
      </c>
      <c r="R334" s="16"/>
      <c r="S334" s="4"/>
    </row>
    <row r="335" spans="1:19">
      <c r="A335" s="50" t="s">
        <v>612</v>
      </c>
      <c r="B335" s="51" t="s">
        <v>463</v>
      </c>
      <c r="C335" s="52" t="s">
        <v>613</v>
      </c>
      <c r="D335" s="26">
        <v>0</v>
      </c>
      <c r="E335" s="26">
        <v>0</v>
      </c>
      <c r="F335" s="26">
        <v>0</v>
      </c>
      <c r="G335" s="26">
        <v>0</v>
      </c>
      <c r="H335" s="26">
        <v>0</v>
      </c>
      <c r="I335" s="26">
        <v>0</v>
      </c>
      <c r="J335" s="26">
        <v>0</v>
      </c>
      <c r="K335" s="26">
        <v>0</v>
      </c>
      <c r="L335" s="26">
        <v>0</v>
      </c>
      <c r="M335" s="26">
        <v>0</v>
      </c>
      <c r="N335" s="26">
        <v>0</v>
      </c>
      <c r="O335" s="26">
        <v>0</v>
      </c>
      <c r="P335" s="47">
        <v>0</v>
      </c>
      <c r="Q335" s="19">
        <v>0</v>
      </c>
      <c r="R335" s="16"/>
      <c r="S335" s="4"/>
    </row>
    <row r="336" spans="1:19" ht="24.75" hidden="1">
      <c r="A336" s="50" t="s">
        <v>487</v>
      </c>
      <c r="B336" s="51" t="s">
        <v>463</v>
      </c>
      <c r="C336" s="52" t="s">
        <v>614</v>
      </c>
      <c r="D336" s="26">
        <v>0</v>
      </c>
      <c r="E336" s="26">
        <v>0</v>
      </c>
      <c r="F336" s="26">
        <v>0</v>
      </c>
      <c r="G336" s="26">
        <v>0</v>
      </c>
      <c r="H336" s="26">
        <v>0</v>
      </c>
      <c r="I336" s="26">
        <v>0</v>
      </c>
      <c r="J336" s="26">
        <v>0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47">
        <v>0</v>
      </c>
      <c r="Q336" s="19" t="e">
        <f t="shared" si="5"/>
        <v>#DIV/0!</v>
      </c>
      <c r="R336" s="16"/>
      <c r="S336" s="4"/>
    </row>
    <row r="337" spans="1:19" ht="36.75" hidden="1">
      <c r="A337" s="50" t="s">
        <v>489</v>
      </c>
      <c r="B337" s="51" t="s">
        <v>463</v>
      </c>
      <c r="C337" s="52" t="s">
        <v>615</v>
      </c>
      <c r="D337" s="26">
        <v>0</v>
      </c>
      <c r="E337" s="26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47">
        <v>0</v>
      </c>
      <c r="Q337" s="19" t="e">
        <f t="shared" si="5"/>
        <v>#DIV/0!</v>
      </c>
      <c r="R337" s="16"/>
      <c r="S337" s="4"/>
    </row>
    <row r="338" spans="1:19" hidden="1">
      <c r="A338" s="50" t="s">
        <v>491</v>
      </c>
      <c r="B338" s="51" t="s">
        <v>463</v>
      </c>
      <c r="C338" s="52" t="s">
        <v>616</v>
      </c>
      <c r="D338" s="26">
        <v>0</v>
      </c>
      <c r="E338" s="26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47">
        <v>0</v>
      </c>
      <c r="Q338" s="19" t="e">
        <f t="shared" si="5"/>
        <v>#DIV/0!</v>
      </c>
      <c r="R338" s="16"/>
      <c r="S338" s="4"/>
    </row>
    <row r="339" spans="1:19" ht="22.5" customHeight="1">
      <c r="A339" s="50" t="s">
        <v>617</v>
      </c>
      <c r="B339" s="51" t="s">
        <v>463</v>
      </c>
      <c r="C339" s="52" t="s">
        <v>618</v>
      </c>
      <c r="D339" s="26">
        <v>0</v>
      </c>
      <c r="E339" s="26">
        <v>0</v>
      </c>
      <c r="F339" s="26">
        <v>0</v>
      </c>
      <c r="G339" s="26">
        <v>0</v>
      </c>
      <c r="H339" s="26">
        <v>0</v>
      </c>
      <c r="I339" s="26">
        <v>205000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56822</v>
      </c>
      <c r="P339" s="47">
        <v>0</v>
      </c>
      <c r="Q339" s="19">
        <f t="shared" ref="Q339:Q392" si="6">O339/I339*100</f>
        <v>27.718048780487802</v>
      </c>
      <c r="R339" s="16"/>
      <c r="S339" s="4"/>
    </row>
    <row r="340" spans="1:19" ht="24.75">
      <c r="A340" s="50" t="s">
        <v>487</v>
      </c>
      <c r="B340" s="51" t="s">
        <v>463</v>
      </c>
      <c r="C340" s="52" t="s">
        <v>619</v>
      </c>
      <c r="D340" s="26">
        <v>0</v>
      </c>
      <c r="E340" s="26">
        <v>0</v>
      </c>
      <c r="F340" s="26">
        <v>0</v>
      </c>
      <c r="G340" s="26">
        <v>0</v>
      </c>
      <c r="H340" s="26">
        <v>0</v>
      </c>
      <c r="I340" s="26">
        <v>155000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6822</v>
      </c>
      <c r="P340" s="47">
        <v>0</v>
      </c>
      <c r="Q340" s="19">
        <f t="shared" si="6"/>
        <v>4.4012903225806452</v>
      </c>
      <c r="R340" s="16"/>
      <c r="S340" s="4"/>
    </row>
    <row r="341" spans="1:19" ht="36.75">
      <c r="A341" s="50" t="s">
        <v>489</v>
      </c>
      <c r="B341" s="51" t="s">
        <v>463</v>
      </c>
      <c r="C341" s="52" t="s">
        <v>620</v>
      </c>
      <c r="D341" s="26">
        <v>0</v>
      </c>
      <c r="E341" s="26">
        <v>0</v>
      </c>
      <c r="F341" s="26">
        <v>0</v>
      </c>
      <c r="G341" s="26">
        <v>0</v>
      </c>
      <c r="H341" s="26">
        <v>0</v>
      </c>
      <c r="I341" s="26">
        <v>155000</v>
      </c>
      <c r="J341" s="26">
        <v>0</v>
      </c>
      <c r="K341" s="26">
        <v>0</v>
      </c>
      <c r="L341" s="26">
        <v>0</v>
      </c>
      <c r="M341" s="26">
        <v>0</v>
      </c>
      <c r="N341" s="26">
        <v>0</v>
      </c>
      <c r="O341" s="26">
        <v>6822</v>
      </c>
      <c r="P341" s="47">
        <v>0</v>
      </c>
      <c r="Q341" s="19">
        <f t="shared" si="6"/>
        <v>4.4012903225806452</v>
      </c>
      <c r="R341" s="16"/>
      <c r="S341" s="4"/>
    </row>
    <row r="342" spans="1:19">
      <c r="A342" s="50" t="s">
        <v>491</v>
      </c>
      <c r="B342" s="51" t="s">
        <v>463</v>
      </c>
      <c r="C342" s="52" t="s">
        <v>621</v>
      </c>
      <c r="D342" s="26">
        <v>0</v>
      </c>
      <c r="E342" s="26">
        <v>0</v>
      </c>
      <c r="F342" s="26">
        <v>0</v>
      </c>
      <c r="G342" s="26">
        <v>0</v>
      </c>
      <c r="H342" s="26">
        <v>0</v>
      </c>
      <c r="I342" s="26">
        <v>155000</v>
      </c>
      <c r="J342" s="26">
        <v>0</v>
      </c>
      <c r="K342" s="26">
        <v>0</v>
      </c>
      <c r="L342" s="26">
        <v>0</v>
      </c>
      <c r="M342" s="26">
        <v>0</v>
      </c>
      <c r="N342" s="26">
        <v>0</v>
      </c>
      <c r="O342" s="26">
        <v>6822</v>
      </c>
      <c r="P342" s="47">
        <v>0</v>
      </c>
      <c r="Q342" s="19">
        <f t="shared" si="6"/>
        <v>4.4012903225806452</v>
      </c>
      <c r="R342" s="16"/>
      <c r="S342" s="4"/>
    </row>
    <row r="343" spans="1:19" ht="36.75">
      <c r="A343" s="50" t="s">
        <v>573</v>
      </c>
      <c r="B343" s="51" t="s">
        <v>463</v>
      </c>
      <c r="C343" s="52" t="s">
        <v>622</v>
      </c>
      <c r="D343" s="26">
        <v>0</v>
      </c>
      <c r="E343" s="26">
        <v>0</v>
      </c>
      <c r="F343" s="26">
        <v>0</v>
      </c>
      <c r="G343" s="26">
        <v>0</v>
      </c>
      <c r="H343" s="26">
        <v>0</v>
      </c>
      <c r="I343" s="26">
        <v>50000</v>
      </c>
      <c r="J343" s="26">
        <v>0</v>
      </c>
      <c r="K343" s="26">
        <v>0</v>
      </c>
      <c r="L343" s="26">
        <v>0</v>
      </c>
      <c r="M343" s="26">
        <v>0</v>
      </c>
      <c r="N343" s="26">
        <v>0</v>
      </c>
      <c r="O343" s="26">
        <v>50000</v>
      </c>
      <c r="P343" s="47">
        <v>0</v>
      </c>
      <c r="Q343" s="19">
        <f t="shared" si="6"/>
        <v>100</v>
      </c>
      <c r="R343" s="16"/>
      <c r="S343" s="4"/>
    </row>
    <row r="344" spans="1:19">
      <c r="A344" s="50" t="s">
        <v>623</v>
      </c>
      <c r="B344" s="51" t="s">
        <v>463</v>
      </c>
      <c r="C344" s="52" t="s">
        <v>624</v>
      </c>
      <c r="D344" s="26">
        <v>0</v>
      </c>
      <c r="E344" s="26">
        <v>0</v>
      </c>
      <c r="F344" s="26">
        <v>0</v>
      </c>
      <c r="G344" s="26">
        <v>0</v>
      </c>
      <c r="H344" s="26">
        <v>0</v>
      </c>
      <c r="I344" s="26">
        <v>50000</v>
      </c>
      <c r="J344" s="26">
        <v>0</v>
      </c>
      <c r="K344" s="26">
        <v>0</v>
      </c>
      <c r="L344" s="26">
        <v>0</v>
      </c>
      <c r="M344" s="26">
        <v>0</v>
      </c>
      <c r="N344" s="26">
        <v>0</v>
      </c>
      <c r="O344" s="26">
        <v>50000</v>
      </c>
      <c r="P344" s="47">
        <v>0</v>
      </c>
      <c r="Q344" s="19">
        <f t="shared" si="6"/>
        <v>100</v>
      </c>
      <c r="R344" s="16"/>
      <c r="S344" s="4"/>
    </row>
    <row r="345" spans="1:19" ht="18" customHeight="1">
      <c r="A345" s="50" t="s">
        <v>625</v>
      </c>
      <c r="B345" s="51" t="s">
        <v>463</v>
      </c>
      <c r="C345" s="52" t="s">
        <v>626</v>
      </c>
      <c r="D345" s="26">
        <v>0</v>
      </c>
      <c r="E345" s="26">
        <v>0</v>
      </c>
      <c r="F345" s="26">
        <v>0</v>
      </c>
      <c r="G345" s="26">
        <v>0</v>
      </c>
      <c r="H345" s="26">
        <v>0</v>
      </c>
      <c r="I345" s="26">
        <v>50000</v>
      </c>
      <c r="J345" s="26">
        <v>0</v>
      </c>
      <c r="K345" s="26">
        <v>0</v>
      </c>
      <c r="L345" s="26">
        <v>0</v>
      </c>
      <c r="M345" s="26">
        <v>0</v>
      </c>
      <c r="N345" s="26">
        <v>0</v>
      </c>
      <c r="O345" s="26">
        <v>50000</v>
      </c>
      <c r="P345" s="47">
        <v>0</v>
      </c>
      <c r="Q345" s="19">
        <f t="shared" si="6"/>
        <v>100</v>
      </c>
      <c r="R345" s="16"/>
      <c r="S345" s="4"/>
    </row>
    <row r="346" spans="1:19" s="15" customFormat="1">
      <c r="A346" s="81" t="s">
        <v>627</v>
      </c>
      <c r="B346" s="82" t="s">
        <v>463</v>
      </c>
      <c r="C346" s="83" t="s">
        <v>628</v>
      </c>
      <c r="D346" s="23">
        <v>0</v>
      </c>
      <c r="E346" s="23">
        <v>0</v>
      </c>
      <c r="F346" s="23">
        <v>0</v>
      </c>
      <c r="G346" s="23">
        <v>0</v>
      </c>
      <c r="H346" s="23">
        <v>0</v>
      </c>
      <c r="I346" s="23">
        <v>82482132.599999994</v>
      </c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30118936.190000001</v>
      </c>
      <c r="P346" s="80">
        <v>0</v>
      </c>
      <c r="Q346" s="29">
        <f t="shared" si="6"/>
        <v>36.515709815679529</v>
      </c>
      <c r="R346" s="31"/>
      <c r="S346" s="14"/>
    </row>
    <row r="347" spans="1:19">
      <c r="A347" s="50" t="s">
        <v>629</v>
      </c>
      <c r="B347" s="51" t="s">
        <v>463</v>
      </c>
      <c r="C347" s="52" t="s">
        <v>630</v>
      </c>
      <c r="D347" s="26">
        <v>0</v>
      </c>
      <c r="E347" s="26">
        <v>0</v>
      </c>
      <c r="F347" s="26">
        <v>0</v>
      </c>
      <c r="G347" s="26">
        <v>0</v>
      </c>
      <c r="H347" s="26">
        <v>0</v>
      </c>
      <c r="I347" s="26">
        <v>1209437.28</v>
      </c>
      <c r="J347" s="26">
        <v>0</v>
      </c>
      <c r="K347" s="26">
        <v>0</v>
      </c>
      <c r="L347" s="26">
        <v>0</v>
      </c>
      <c r="M347" s="26">
        <v>0</v>
      </c>
      <c r="N347" s="26">
        <v>0</v>
      </c>
      <c r="O347" s="26">
        <v>642959.80000000005</v>
      </c>
      <c r="P347" s="47">
        <v>0</v>
      </c>
      <c r="Q347" s="19">
        <f t="shared" si="6"/>
        <v>53.161896911264385</v>
      </c>
      <c r="R347" s="16"/>
      <c r="S347" s="4"/>
    </row>
    <row r="348" spans="1:19" ht="24.75">
      <c r="A348" s="50" t="s">
        <v>487</v>
      </c>
      <c r="B348" s="51" t="s">
        <v>463</v>
      </c>
      <c r="C348" s="52" t="s">
        <v>631</v>
      </c>
      <c r="D348" s="26">
        <v>0</v>
      </c>
      <c r="E348" s="26">
        <v>0</v>
      </c>
      <c r="F348" s="26">
        <v>0</v>
      </c>
      <c r="G348" s="26">
        <v>0</v>
      </c>
      <c r="H348" s="26">
        <v>0</v>
      </c>
      <c r="I348" s="26">
        <v>1209437.28</v>
      </c>
      <c r="J348" s="26">
        <v>0</v>
      </c>
      <c r="K348" s="26">
        <v>0</v>
      </c>
      <c r="L348" s="26">
        <v>0</v>
      </c>
      <c r="M348" s="26">
        <v>0</v>
      </c>
      <c r="N348" s="26">
        <v>0</v>
      </c>
      <c r="O348" s="26">
        <v>642959.80000000005</v>
      </c>
      <c r="P348" s="47">
        <v>0</v>
      </c>
      <c r="Q348" s="19">
        <f t="shared" si="6"/>
        <v>53.161896911264385</v>
      </c>
      <c r="R348" s="16"/>
      <c r="S348" s="4"/>
    </row>
    <row r="349" spans="1:19" ht="36.75">
      <c r="A349" s="50" t="s">
        <v>489</v>
      </c>
      <c r="B349" s="51" t="s">
        <v>463</v>
      </c>
      <c r="C349" s="52" t="s">
        <v>632</v>
      </c>
      <c r="D349" s="26">
        <v>0</v>
      </c>
      <c r="E349" s="26">
        <v>0</v>
      </c>
      <c r="F349" s="26">
        <v>0</v>
      </c>
      <c r="G349" s="26">
        <v>0</v>
      </c>
      <c r="H349" s="26">
        <v>0</v>
      </c>
      <c r="I349" s="26">
        <v>1209437.28</v>
      </c>
      <c r="J349" s="26">
        <v>0</v>
      </c>
      <c r="K349" s="26">
        <v>0</v>
      </c>
      <c r="L349" s="26">
        <v>0</v>
      </c>
      <c r="M349" s="26">
        <v>0</v>
      </c>
      <c r="N349" s="26">
        <v>0</v>
      </c>
      <c r="O349" s="26">
        <v>642959.80000000005</v>
      </c>
      <c r="P349" s="47">
        <v>0</v>
      </c>
      <c r="Q349" s="19">
        <f t="shared" si="6"/>
        <v>53.161896911264385</v>
      </c>
      <c r="R349" s="16"/>
      <c r="S349" s="4"/>
    </row>
    <row r="350" spans="1:19">
      <c r="A350" s="50" t="s">
        <v>491</v>
      </c>
      <c r="B350" s="51" t="s">
        <v>463</v>
      </c>
      <c r="C350" s="52" t="s">
        <v>633</v>
      </c>
      <c r="D350" s="26">
        <v>0</v>
      </c>
      <c r="E350" s="26">
        <v>0</v>
      </c>
      <c r="F350" s="26">
        <v>0</v>
      </c>
      <c r="G350" s="26">
        <v>0</v>
      </c>
      <c r="H350" s="26">
        <v>0</v>
      </c>
      <c r="I350" s="26">
        <v>1209437.28</v>
      </c>
      <c r="J350" s="26">
        <v>0</v>
      </c>
      <c r="K350" s="26">
        <v>0</v>
      </c>
      <c r="L350" s="26">
        <v>0</v>
      </c>
      <c r="M350" s="26">
        <v>0</v>
      </c>
      <c r="N350" s="26">
        <v>0</v>
      </c>
      <c r="O350" s="26">
        <v>642959.80000000005</v>
      </c>
      <c r="P350" s="47">
        <v>0</v>
      </c>
      <c r="Q350" s="19">
        <f t="shared" si="6"/>
        <v>53.161896911264385</v>
      </c>
      <c r="R350" s="16"/>
      <c r="S350" s="4"/>
    </row>
    <row r="351" spans="1:19">
      <c r="A351" s="50" t="s">
        <v>634</v>
      </c>
      <c r="B351" s="51" t="s">
        <v>463</v>
      </c>
      <c r="C351" s="52" t="s">
        <v>635</v>
      </c>
      <c r="D351" s="26">
        <v>0</v>
      </c>
      <c r="E351" s="26">
        <v>0</v>
      </c>
      <c r="F351" s="26">
        <v>0</v>
      </c>
      <c r="G351" s="26">
        <v>0</v>
      </c>
      <c r="H351" s="26">
        <v>0</v>
      </c>
      <c r="I351" s="26">
        <v>64411952.990000002</v>
      </c>
      <c r="J351" s="26">
        <v>0</v>
      </c>
      <c r="K351" s="26">
        <v>0</v>
      </c>
      <c r="L351" s="26">
        <v>0</v>
      </c>
      <c r="M351" s="26">
        <v>0</v>
      </c>
      <c r="N351" s="26">
        <v>0</v>
      </c>
      <c r="O351" s="26">
        <v>17411124.57</v>
      </c>
      <c r="P351" s="47">
        <v>0</v>
      </c>
      <c r="Q351" s="19">
        <f t="shared" si="6"/>
        <v>27.030890637182033</v>
      </c>
      <c r="R351" s="16"/>
      <c r="S351" s="4"/>
    </row>
    <row r="352" spans="1:19" ht="24.75">
      <c r="A352" s="50" t="s">
        <v>487</v>
      </c>
      <c r="B352" s="51" t="s">
        <v>463</v>
      </c>
      <c r="C352" s="52" t="s">
        <v>636</v>
      </c>
      <c r="D352" s="26">
        <v>0</v>
      </c>
      <c r="E352" s="26">
        <v>0</v>
      </c>
      <c r="F352" s="26">
        <v>0</v>
      </c>
      <c r="G352" s="26">
        <v>0</v>
      </c>
      <c r="H352" s="26">
        <v>0</v>
      </c>
      <c r="I352" s="26">
        <v>8722276</v>
      </c>
      <c r="J352" s="26">
        <v>0</v>
      </c>
      <c r="K352" s="26">
        <v>0</v>
      </c>
      <c r="L352" s="26">
        <v>0</v>
      </c>
      <c r="M352" s="26">
        <v>0</v>
      </c>
      <c r="N352" s="26">
        <v>0</v>
      </c>
      <c r="O352" s="26">
        <v>5311713.6500000004</v>
      </c>
      <c r="P352" s="47">
        <v>0</v>
      </c>
      <c r="Q352" s="19">
        <f t="shared" si="6"/>
        <v>60.89825235981985</v>
      </c>
      <c r="R352" s="16"/>
      <c r="S352" s="4"/>
    </row>
    <row r="353" spans="1:19" ht="36.75">
      <c r="A353" s="50" t="s">
        <v>489</v>
      </c>
      <c r="B353" s="51" t="s">
        <v>463</v>
      </c>
      <c r="C353" s="52" t="s">
        <v>637</v>
      </c>
      <c r="D353" s="26">
        <v>0</v>
      </c>
      <c r="E353" s="26">
        <v>0</v>
      </c>
      <c r="F353" s="26">
        <v>0</v>
      </c>
      <c r="G353" s="26">
        <v>0</v>
      </c>
      <c r="H353" s="26">
        <v>0</v>
      </c>
      <c r="I353" s="26">
        <v>8722276</v>
      </c>
      <c r="J353" s="26">
        <v>0</v>
      </c>
      <c r="K353" s="26">
        <v>0</v>
      </c>
      <c r="L353" s="26">
        <v>0</v>
      </c>
      <c r="M353" s="26">
        <v>0</v>
      </c>
      <c r="N353" s="26">
        <v>0</v>
      </c>
      <c r="O353" s="26">
        <v>5311713.6500000004</v>
      </c>
      <c r="P353" s="47">
        <v>0</v>
      </c>
      <c r="Q353" s="19">
        <f t="shared" si="6"/>
        <v>60.89825235981985</v>
      </c>
      <c r="R353" s="16"/>
      <c r="S353" s="4"/>
    </row>
    <row r="354" spans="1:19" ht="36.75" hidden="1">
      <c r="A354" s="50" t="s">
        <v>559</v>
      </c>
      <c r="B354" s="51" t="s">
        <v>463</v>
      </c>
      <c r="C354" s="52" t="s">
        <v>638</v>
      </c>
      <c r="D354" s="26">
        <v>0</v>
      </c>
      <c r="E354" s="26">
        <v>0</v>
      </c>
      <c r="F354" s="26">
        <v>0</v>
      </c>
      <c r="G354" s="26">
        <v>0</v>
      </c>
      <c r="H354" s="26">
        <v>0</v>
      </c>
      <c r="I354" s="26">
        <v>0</v>
      </c>
      <c r="J354" s="26">
        <v>0</v>
      </c>
      <c r="K354" s="26">
        <v>0</v>
      </c>
      <c r="L354" s="26">
        <v>0</v>
      </c>
      <c r="M354" s="26">
        <v>0</v>
      </c>
      <c r="N354" s="26">
        <v>0</v>
      </c>
      <c r="O354" s="26">
        <v>0</v>
      </c>
      <c r="P354" s="47">
        <v>0</v>
      </c>
      <c r="Q354" s="19" t="e">
        <f t="shared" si="6"/>
        <v>#DIV/0!</v>
      </c>
      <c r="R354" s="16"/>
      <c r="S354" s="4"/>
    </row>
    <row r="355" spans="1:19">
      <c r="A355" s="50" t="s">
        <v>491</v>
      </c>
      <c r="B355" s="51" t="s">
        <v>463</v>
      </c>
      <c r="C355" s="52" t="s">
        <v>639</v>
      </c>
      <c r="D355" s="26">
        <v>0</v>
      </c>
      <c r="E355" s="26">
        <v>0</v>
      </c>
      <c r="F355" s="26">
        <v>0</v>
      </c>
      <c r="G355" s="26">
        <v>0</v>
      </c>
      <c r="H355" s="26">
        <v>0</v>
      </c>
      <c r="I355" s="26">
        <v>8722276</v>
      </c>
      <c r="J355" s="26">
        <v>0</v>
      </c>
      <c r="K355" s="26">
        <v>0</v>
      </c>
      <c r="L355" s="26">
        <v>0</v>
      </c>
      <c r="M355" s="26">
        <v>0</v>
      </c>
      <c r="N355" s="26">
        <v>0</v>
      </c>
      <c r="O355" s="26">
        <v>5311713.6500000004</v>
      </c>
      <c r="P355" s="47">
        <v>0</v>
      </c>
      <c r="Q355" s="19">
        <f t="shared" si="6"/>
        <v>60.89825235981985</v>
      </c>
      <c r="R355" s="16"/>
      <c r="S355" s="4"/>
    </row>
    <row r="356" spans="1:19" ht="24.75">
      <c r="A356" s="50" t="s">
        <v>640</v>
      </c>
      <c r="B356" s="51" t="s">
        <v>463</v>
      </c>
      <c r="C356" s="52" t="s">
        <v>641</v>
      </c>
      <c r="D356" s="26">
        <v>0</v>
      </c>
      <c r="E356" s="26">
        <v>0</v>
      </c>
      <c r="F356" s="26">
        <v>0</v>
      </c>
      <c r="G356" s="26">
        <v>0</v>
      </c>
      <c r="H356" s="26">
        <v>0</v>
      </c>
      <c r="I356" s="26">
        <v>7505000</v>
      </c>
      <c r="J356" s="26">
        <v>0</v>
      </c>
      <c r="K356" s="26">
        <v>0</v>
      </c>
      <c r="L356" s="26">
        <v>0</v>
      </c>
      <c r="M356" s="26">
        <v>0</v>
      </c>
      <c r="N356" s="26">
        <v>0</v>
      </c>
      <c r="O356" s="26">
        <v>0</v>
      </c>
      <c r="P356" s="47">
        <v>0</v>
      </c>
      <c r="Q356" s="19">
        <f t="shared" si="6"/>
        <v>0</v>
      </c>
      <c r="R356" s="16"/>
      <c r="S356" s="4"/>
    </row>
    <row r="357" spans="1:19">
      <c r="A357" s="50" t="s">
        <v>642</v>
      </c>
      <c r="B357" s="51" t="s">
        <v>463</v>
      </c>
      <c r="C357" s="52" t="s">
        <v>643</v>
      </c>
      <c r="D357" s="26">
        <v>0</v>
      </c>
      <c r="E357" s="26">
        <v>0</v>
      </c>
      <c r="F357" s="26">
        <v>0</v>
      </c>
      <c r="G357" s="26">
        <v>0</v>
      </c>
      <c r="H357" s="26">
        <v>0</v>
      </c>
      <c r="I357" s="26">
        <v>7505000</v>
      </c>
      <c r="J357" s="26">
        <v>0</v>
      </c>
      <c r="K357" s="26">
        <v>0</v>
      </c>
      <c r="L357" s="26">
        <v>0</v>
      </c>
      <c r="M357" s="26">
        <v>0</v>
      </c>
      <c r="N357" s="26">
        <v>0</v>
      </c>
      <c r="O357" s="26">
        <v>0</v>
      </c>
      <c r="P357" s="47">
        <v>0</v>
      </c>
      <c r="Q357" s="19">
        <f t="shared" si="6"/>
        <v>0</v>
      </c>
      <c r="R357" s="16"/>
      <c r="S357" s="4"/>
    </row>
    <row r="358" spans="1:19" ht="36.75">
      <c r="A358" s="50" t="s">
        <v>644</v>
      </c>
      <c r="B358" s="51" t="s">
        <v>463</v>
      </c>
      <c r="C358" s="52" t="s">
        <v>645</v>
      </c>
      <c r="D358" s="26">
        <v>0</v>
      </c>
      <c r="E358" s="26">
        <v>0</v>
      </c>
      <c r="F358" s="26">
        <v>0</v>
      </c>
      <c r="G358" s="26">
        <v>0</v>
      </c>
      <c r="H358" s="26">
        <v>0</v>
      </c>
      <c r="I358" s="26">
        <v>7505000</v>
      </c>
      <c r="J358" s="26">
        <v>0</v>
      </c>
      <c r="K358" s="26">
        <v>0</v>
      </c>
      <c r="L358" s="26">
        <v>0</v>
      </c>
      <c r="M358" s="26">
        <v>0</v>
      </c>
      <c r="N358" s="26">
        <v>0</v>
      </c>
      <c r="O358" s="26">
        <v>0</v>
      </c>
      <c r="P358" s="47">
        <v>0</v>
      </c>
      <c r="Q358" s="19">
        <f t="shared" si="6"/>
        <v>0</v>
      </c>
      <c r="R358" s="16"/>
      <c r="S358" s="4"/>
    </row>
    <row r="359" spans="1:19">
      <c r="A359" s="50" t="s">
        <v>503</v>
      </c>
      <c r="B359" s="51" t="s">
        <v>463</v>
      </c>
      <c r="C359" s="52" t="s">
        <v>646</v>
      </c>
      <c r="D359" s="26">
        <v>0</v>
      </c>
      <c r="E359" s="26">
        <v>0</v>
      </c>
      <c r="F359" s="26">
        <v>0</v>
      </c>
      <c r="G359" s="26">
        <v>0</v>
      </c>
      <c r="H359" s="26">
        <v>0</v>
      </c>
      <c r="I359" s="26">
        <v>43621050.700000003</v>
      </c>
      <c r="J359" s="26">
        <v>0</v>
      </c>
      <c r="K359" s="26">
        <v>0</v>
      </c>
      <c r="L359" s="26">
        <v>0</v>
      </c>
      <c r="M359" s="26">
        <v>0</v>
      </c>
      <c r="N359" s="26">
        <v>0</v>
      </c>
      <c r="O359" s="26">
        <v>12099410.92</v>
      </c>
      <c r="P359" s="47">
        <v>0</v>
      </c>
      <c r="Q359" s="19">
        <f t="shared" si="6"/>
        <v>27.737550393301273</v>
      </c>
      <c r="R359" s="16"/>
      <c r="S359" s="4"/>
    </row>
    <row r="360" spans="1:19">
      <c r="A360" s="50" t="s">
        <v>569</v>
      </c>
      <c r="B360" s="51" t="s">
        <v>463</v>
      </c>
      <c r="C360" s="52" t="s">
        <v>647</v>
      </c>
      <c r="D360" s="26">
        <v>0</v>
      </c>
      <c r="E360" s="26">
        <v>0</v>
      </c>
      <c r="F360" s="26">
        <v>0</v>
      </c>
      <c r="G360" s="26">
        <v>0</v>
      </c>
      <c r="H360" s="26">
        <v>0</v>
      </c>
      <c r="I360" s="26">
        <v>23192571</v>
      </c>
      <c r="J360" s="26">
        <v>0</v>
      </c>
      <c r="K360" s="26">
        <v>0</v>
      </c>
      <c r="L360" s="26">
        <v>0</v>
      </c>
      <c r="M360" s="26">
        <v>0</v>
      </c>
      <c r="N360" s="26">
        <v>0</v>
      </c>
      <c r="O360" s="26">
        <v>2283400</v>
      </c>
      <c r="P360" s="47">
        <v>0</v>
      </c>
      <c r="Q360" s="19">
        <f t="shared" si="6"/>
        <v>9.8453940272512259</v>
      </c>
      <c r="R360" s="16"/>
      <c r="S360" s="4"/>
    </row>
    <row r="361" spans="1:19" ht="48.75">
      <c r="A361" s="50" t="s">
        <v>571</v>
      </c>
      <c r="B361" s="51" t="s">
        <v>463</v>
      </c>
      <c r="C361" s="52" t="s">
        <v>648</v>
      </c>
      <c r="D361" s="26">
        <v>0</v>
      </c>
      <c r="E361" s="26">
        <v>0</v>
      </c>
      <c r="F361" s="26">
        <v>0</v>
      </c>
      <c r="G361" s="26">
        <v>0</v>
      </c>
      <c r="H361" s="26">
        <v>0</v>
      </c>
      <c r="I361" s="26">
        <v>23192571</v>
      </c>
      <c r="J361" s="26">
        <v>0</v>
      </c>
      <c r="K361" s="26">
        <v>0</v>
      </c>
      <c r="L361" s="26">
        <v>0</v>
      </c>
      <c r="M361" s="26">
        <v>0</v>
      </c>
      <c r="N361" s="26">
        <v>0</v>
      </c>
      <c r="O361" s="26">
        <v>2283400</v>
      </c>
      <c r="P361" s="47">
        <v>0</v>
      </c>
      <c r="Q361" s="19">
        <f t="shared" si="6"/>
        <v>9.8453940272512259</v>
      </c>
      <c r="R361" s="16"/>
      <c r="S361" s="4"/>
    </row>
    <row r="362" spans="1:19">
      <c r="A362" s="50" t="s">
        <v>407</v>
      </c>
      <c r="B362" s="51" t="s">
        <v>463</v>
      </c>
      <c r="C362" s="52" t="s">
        <v>649</v>
      </c>
      <c r="D362" s="26">
        <v>0</v>
      </c>
      <c r="E362" s="26">
        <v>0</v>
      </c>
      <c r="F362" s="26">
        <v>0</v>
      </c>
      <c r="G362" s="26">
        <v>0</v>
      </c>
      <c r="H362" s="26">
        <v>0</v>
      </c>
      <c r="I362" s="26">
        <v>20428479.699999999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9816010.9199999999</v>
      </c>
      <c r="P362" s="47">
        <v>0</v>
      </c>
      <c r="Q362" s="19">
        <f t="shared" si="6"/>
        <v>48.050618862254346</v>
      </c>
      <c r="R362" s="16"/>
      <c r="S362" s="4"/>
    </row>
    <row r="363" spans="1:19">
      <c r="A363" s="50" t="s">
        <v>507</v>
      </c>
      <c r="B363" s="51" t="s">
        <v>463</v>
      </c>
      <c r="C363" s="52" t="s">
        <v>650</v>
      </c>
      <c r="D363" s="26">
        <v>0</v>
      </c>
      <c r="E363" s="26">
        <v>0</v>
      </c>
      <c r="F363" s="26">
        <v>0</v>
      </c>
      <c r="G363" s="26">
        <v>0</v>
      </c>
      <c r="H363" s="26">
        <v>0</v>
      </c>
      <c r="I363" s="26">
        <v>4563626.29</v>
      </c>
      <c r="J363" s="26">
        <v>0</v>
      </c>
      <c r="K363" s="26">
        <v>0</v>
      </c>
      <c r="L363" s="26">
        <v>0</v>
      </c>
      <c r="M363" s="26">
        <v>0</v>
      </c>
      <c r="N363" s="26">
        <v>0</v>
      </c>
      <c r="O363" s="26">
        <v>0</v>
      </c>
      <c r="P363" s="47">
        <v>0</v>
      </c>
      <c r="Q363" s="19">
        <f t="shared" si="6"/>
        <v>0</v>
      </c>
      <c r="R363" s="16"/>
      <c r="S363" s="4"/>
    </row>
    <row r="364" spans="1:19" hidden="1">
      <c r="A364" s="50" t="s">
        <v>513</v>
      </c>
      <c r="B364" s="51" t="s">
        <v>463</v>
      </c>
      <c r="C364" s="52" t="s">
        <v>651</v>
      </c>
      <c r="D364" s="26">
        <v>0</v>
      </c>
      <c r="E364" s="26">
        <v>0</v>
      </c>
      <c r="F364" s="26">
        <v>0</v>
      </c>
      <c r="G364" s="26">
        <v>0</v>
      </c>
      <c r="H364" s="26">
        <v>0</v>
      </c>
      <c r="I364" s="26">
        <v>0</v>
      </c>
      <c r="J364" s="26">
        <v>0</v>
      </c>
      <c r="K364" s="26">
        <v>0</v>
      </c>
      <c r="L364" s="26">
        <v>0</v>
      </c>
      <c r="M364" s="26">
        <v>0</v>
      </c>
      <c r="N364" s="26">
        <v>0</v>
      </c>
      <c r="O364" s="26">
        <v>0</v>
      </c>
      <c r="P364" s="47">
        <v>0</v>
      </c>
      <c r="Q364" s="19" t="e">
        <f t="shared" si="6"/>
        <v>#DIV/0!</v>
      </c>
      <c r="R364" s="16"/>
      <c r="S364" s="4"/>
    </row>
    <row r="365" spans="1:19" hidden="1">
      <c r="A365" s="50" t="s">
        <v>519</v>
      </c>
      <c r="B365" s="51" t="s">
        <v>463</v>
      </c>
      <c r="C365" s="52" t="s">
        <v>652</v>
      </c>
      <c r="D365" s="26">
        <v>0</v>
      </c>
      <c r="E365" s="26">
        <v>0</v>
      </c>
      <c r="F365" s="26">
        <v>0</v>
      </c>
      <c r="G365" s="26">
        <v>0</v>
      </c>
      <c r="H365" s="26">
        <v>0</v>
      </c>
      <c r="I365" s="26">
        <v>0</v>
      </c>
      <c r="J365" s="26">
        <v>0</v>
      </c>
      <c r="K365" s="26">
        <v>0</v>
      </c>
      <c r="L365" s="26">
        <v>0</v>
      </c>
      <c r="M365" s="26">
        <v>0</v>
      </c>
      <c r="N365" s="26">
        <v>0</v>
      </c>
      <c r="O365" s="26">
        <v>0</v>
      </c>
      <c r="P365" s="47">
        <v>0</v>
      </c>
      <c r="Q365" s="19" t="e">
        <f t="shared" si="6"/>
        <v>#DIV/0!</v>
      </c>
      <c r="R365" s="16"/>
      <c r="S365" s="4"/>
    </row>
    <row r="366" spans="1:19">
      <c r="A366" s="50" t="s">
        <v>544</v>
      </c>
      <c r="B366" s="51" t="s">
        <v>463</v>
      </c>
      <c r="C366" s="52" t="s">
        <v>653</v>
      </c>
      <c r="D366" s="26">
        <v>0</v>
      </c>
      <c r="E366" s="26">
        <v>0</v>
      </c>
      <c r="F366" s="26">
        <v>0</v>
      </c>
      <c r="G366" s="26">
        <v>0</v>
      </c>
      <c r="H366" s="26">
        <v>0</v>
      </c>
      <c r="I366" s="26">
        <v>4563626.29</v>
      </c>
      <c r="J366" s="26">
        <v>0</v>
      </c>
      <c r="K366" s="26">
        <v>0</v>
      </c>
      <c r="L366" s="26">
        <v>0</v>
      </c>
      <c r="M366" s="26">
        <v>0</v>
      </c>
      <c r="N366" s="26">
        <v>0</v>
      </c>
      <c r="O366" s="26">
        <v>0</v>
      </c>
      <c r="P366" s="47">
        <v>0</v>
      </c>
      <c r="Q366" s="19">
        <f t="shared" si="6"/>
        <v>0</v>
      </c>
      <c r="R366" s="16"/>
      <c r="S366" s="4"/>
    </row>
    <row r="367" spans="1:19" ht="24.75">
      <c r="A367" s="50" t="s">
        <v>654</v>
      </c>
      <c r="B367" s="51" t="s">
        <v>463</v>
      </c>
      <c r="C367" s="52" t="s">
        <v>655</v>
      </c>
      <c r="D367" s="26">
        <v>0</v>
      </c>
      <c r="E367" s="26">
        <v>0</v>
      </c>
      <c r="F367" s="26">
        <v>0</v>
      </c>
      <c r="G367" s="26">
        <v>0</v>
      </c>
      <c r="H367" s="26">
        <v>0</v>
      </c>
      <c r="I367" s="26">
        <v>16860742.329999998</v>
      </c>
      <c r="J367" s="26">
        <v>0</v>
      </c>
      <c r="K367" s="26">
        <v>0</v>
      </c>
      <c r="L367" s="26">
        <v>0</v>
      </c>
      <c r="M367" s="26">
        <v>0</v>
      </c>
      <c r="N367" s="26">
        <v>0</v>
      </c>
      <c r="O367" s="26">
        <v>12064851.82</v>
      </c>
      <c r="P367" s="47">
        <v>0</v>
      </c>
      <c r="Q367" s="19">
        <f t="shared" si="6"/>
        <v>71.555875677746641</v>
      </c>
      <c r="R367" s="16"/>
      <c r="S367" s="4"/>
    </row>
    <row r="368" spans="1:19" ht="60.75">
      <c r="A368" s="50" t="s">
        <v>468</v>
      </c>
      <c r="B368" s="51" t="s">
        <v>463</v>
      </c>
      <c r="C368" s="52" t="s">
        <v>656</v>
      </c>
      <c r="D368" s="26">
        <v>0</v>
      </c>
      <c r="E368" s="26">
        <v>0</v>
      </c>
      <c r="F368" s="26">
        <v>0</v>
      </c>
      <c r="G368" s="26">
        <v>0</v>
      </c>
      <c r="H368" s="26">
        <v>0</v>
      </c>
      <c r="I368" s="26">
        <v>9652864</v>
      </c>
      <c r="J368" s="26">
        <v>0</v>
      </c>
      <c r="K368" s="26">
        <v>0</v>
      </c>
      <c r="L368" s="26">
        <v>0</v>
      </c>
      <c r="M368" s="26">
        <v>0</v>
      </c>
      <c r="N368" s="26">
        <v>0</v>
      </c>
      <c r="O368" s="26">
        <v>5952794.71</v>
      </c>
      <c r="P368" s="47">
        <v>0</v>
      </c>
      <c r="Q368" s="19">
        <f t="shared" si="6"/>
        <v>61.668689313347834</v>
      </c>
      <c r="R368" s="16"/>
      <c r="S368" s="4"/>
    </row>
    <row r="369" spans="1:19" ht="24.75">
      <c r="A369" s="50" t="s">
        <v>470</v>
      </c>
      <c r="B369" s="51" t="s">
        <v>463</v>
      </c>
      <c r="C369" s="52" t="s">
        <v>657</v>
      </c>
      <c r="D369" s="26">
        <v>0</v>
      </c>
      <c r="E369" s="26">
        <v>0</v>
      </c>
      <c r="F369" s="26">
        <v>0</v>
      </c>
      <c r="G369" s="26">
        <v>0</v>
      </c>
      <c r="H369" s="26">
        <v>0</v>
      </c>
      <c r="I369" s="26">
        <v>9652864</v>
      </c>
      <c r="J369" s="26">
        <v>0</v>
      </c>
      <c r="K369" s="26">
        <v>0</v>
      </c>
      <c r="L369" s="26">
        <v>0</v>
      </c>
      <c r="M369" s="26">
        <v>0</v>
      </c>
      <c r="N369" s="26">
        <v>0</v>
      </c>
      <c r="O369" s="26">
        <v>5952794.71</v>
      </c>
      <c r="P369" s="47">
        <v>0</v>
      </c>
      <c r="Q369" s="19">
        <f t="shared" si="6"/>
        <v>61.668689313347834</v>
      </c>
      <c r="R369" s="16"/>
      <c r="S369" s="4"/>
    </row>
    <row r="370" spans="1:19" ht="24.75">
      <c r="A370" s="50" t="s">
        <v>472</v>
      </c>
      <c r="B370" s="51" t="s">
        <v>463</v>
      </c>
      <c r="C370" s="52" t="s">
        <v>658</v>
      </c>
      <c r="D370" s="26">
        <v>0</v>
      </c>
      <c r="E370" s="26">
        <v>0</v>
      </c>
      <c r="F370" s="26">
        <v>0</v>
      </c>
      <c r="G370" s="26">
        <v>0</v>
      </c>
      <c r="H370" s="26">
        <v>0</v>
      </c>
      <c r="I370" s="26">
        <v>7303275</v>
      </c>
      <c r="J370" s="26">
        <v>0</v>
      </c>
      <c r="K370" s="26">
        <v>0</v>
      </c>
      <c r="L370" s="26">
        <v>0</v>
      </c>
      <c r="M370" s="26">
        <v>0</v>
      </c>
      <c r="N370" s="26">
        <v>0</v>
      </c>
      <c r="O370" s="26">
        <v>4537925.3099999996</v>
      </c>
      <c r="P370" s="47">
        <v>0</v>
      </c>
      <c r="Q370" s="19">
        <f t="shared" si="6"/>
        <v>62.135484560009033</v>
      </c>
      <c r="R370" s="16"/>
      <c r="S370" s="4"/>
    </row>
    <row r="371" spans="1:19" ht="36.75">
      <c r="A371" s="50" t="s">
        <v>474</v>
      </c>
      <c r="B371" s="51" t="s">
        <v>463</v>
      </c>
      <c r="C371" s="52" t="s">
        <v>659</v>
      </c>
      <c r="D371" s="26">
        <v>0</v>
      </c>
      <c r="E371" s="26">
        <v>0</v>
      </c>
      <c r="F371" s="26">
        <v>0</v>
      </c>
      <c r="G371" s="26">
        <v>0</v>
      </c>
      <c r="H371" s="26">
        <v>0</v>
      </c>
      <c r="I371" s="26">
        <v>144000</v>
      </c>
      <c r="J371" s="26">
        <v>0</v>
      </c>
      <c r="K371" s="26">
        <v>0</v>
      </c>
      <c r="L371" s="26">
        <v>0</v>
      </c>
      <c r="M371" s="26">
        <v>0</v>
      </c>
      <c r="N371" s="26">
        <v>0</v>
      </c>
      <c r="O371" s="26">
        <v>83002.899999999994</v>
      </c>
      <c r="P371" s="47">
        <v>0</v>
      </c>
      <c r="Q371" s="19">
        <f t="shared" si="6"/>
        <v>57.640902777777768</v>
      </c>
      <c r="R371" s="16"/>
      <c r="S371" s="4"/>
    </row>
    <row r="372" spans="1:19" ht="48.75">
      <c r="A372" s="50" t="s">
        <v>476</v>
      </c>
      <c r="B372" s="51" t="s">
        <v>463</v>
      </c>
      <c r="C372" s="52" t="s">
        <v>660</v>
      </c>
      <c r="D372" s="26">
        <v>0</v>
      </c>
      <c r="E372" s="26">
        <v>0</v>
      </c>
      <c r="F372" s="26">
        <v>0</v>
      </c>
      <c r="G372" s="26">
        <v>0</v>
      </c>
      <c r="H372" s="26">
        <v>0</v>
      </c>
      <c r="I372" s="26">
        <v>2205589</v>
      </c>
      <c r="J372" s="26">
        <v>0</v>
      </c>
      <c r="K372" s="26">
        <v>0</v>
      </c>
      <c r="L372" s="26">
        <v>0</v>
      </c>
      <c r="M372" s="26">
        <v>0</v>
      </c>
      <c r="N372" s="26">
        <v>0</v>
      </c>
      <c r="O372" s="26">
        <v>1331866.5</v>
      </c>
      <c r="P372" s="47">
        <v>0</v>
      </c>
      <c r="Q372" s="19">
        <f t="shared" si="6"/>
        <v>60.385978529998106</v>
      </c>
      <c r="R372" s="16"/>
      <c r="S372" s="4"/>
    </row>
    <row r="373" spans="1:19" ht="24.75">
      <c r="A373" s="50" t="s">
        <v>487</v>
      </c>
      <c r="B373" s="51" t="s">
        <v>463</v>
      </c>
      <c r="C373" s="52" t="s">
        <v>661</v>
      </c>
      <c r="D373" s="26">
        <v>0</v>
      </c>
      <c r="E373" s="26">
        <v>0</v>
      </c>
      <c r="F373" s="26">
        <v>0</v>
      </c>
      <c r="G373" s="26">
        <v>0</v>
      </c>
      <c r="H373" s="26">
        <v>0</v>
      </c>
      <c r="I373" s="26">
        <v>1940128.33</v>
      </c>
      <c r="J373" s="26">
        <v>0</v>
      </c>
      <c r="K373" s="26">
        <v>0</v>
      </c>
      <c r="L373" s="26">
        <v>0</v>
      </c>
      <c r="M373" s="26">
        <v>0</v>
      </c>
      <c r="N373" s="26">
        <v>0</v>
      </c>
      <c r="O373" s="26">
        <v>927839.13</v>
      </c>
      <c r="P373" s="47">
        <v>0</v>
      </c>
      <c r="Q373" s="19">
        <f t="shared" si="6"/>
        <v>47.823595772141523</v>
      </c>
      <c r="R373" s="16"/>
      <c r="S373" s="4"/>
    </row>
    <row r="374" spans="1:19" ht="36.75">
      <c r="A374" s="50" t="s">
        <v>489</v>
      </c>
      <c r="B374" s="51" t="s">
        <v>463</v>
      </c>
      <c r="C374" s="52" t="s">
        <v>662</v>
      </c>
      <c r="D374" s="26">
        <v>0</v>
      </c>
      <c r="E374" s="26">
        <v>0</v>
      </c>
      <c r="F374" s="26">
        <v>0</v>
      </c>
      <c r="G374" s="26">
        <v>0</v>
      </c>
      <c r="H374" s="26">
        <v>0</v>
      </c>
      <c r="I374" s="26">
        <v>1940128.33</v>
      </c>
      <c r="J374" s="26">
        <v>0</v>
      </c>
      <c r="K374" s="26">
        <v>0</v>
      </c>
      <c r="L374" s="26">
        <v>0</v>
      </c>
      <c r="M374" s="26">
        <v>0</v>
      </c>
      <c r="N374" s="26">
        <v>0</v>
      </c>
      <c r="O374" s="26">
        <v>927839.13</v>
      </c>
      <c r="P374" s="47">
        <v>0</v>
      </c>
      <c r="Q374" s="19">
        <f t="shared" si="6"/>
        <v>47.823595772141523</v>
      </c>
      <c r="R374" s="16"/>
      <c r="S374" s="4"/>
    </row>
    <row r="375" spans="1:19">
      <c r="A375" s="50" t="s">
        <v>491</v>
      </c>
      <c r="B375" s="51" t="s">
        <v>463</v>
      </c>
      <c r="C375" s="52" t="s">
        <v>663</v>
      </c>
      <c r="D375" s="26">
        <v>0</v>
      </c>
      <c r="E375" s="26">
        <v>0</v>
      </c>
      <c r="F375" s="26">
        <v>0</v>
      </c>
      <c r="G375" s="26">
        <v>0</v>
      </c>
      <c r="H375" s="26">
        <v>0</v>
      </c>
      <c r="I375" s="26">
        <v>1940128.33</v>
      </c>
      <c r="J375" s="26">
        <v>0</v>
      </c>
      <c r="K375" s="26">
        <v>0</v>
      </c>
      <c r="L375" s="26">
        <v>0</v>
      </c>
      <c r="M375" s="26">
        <v>0</v>
      </c>
      <c r="N375" s="26">
        <v>0</v>
      </c>
      <c r="O375" s="26">
        <v>927839.13</v>
      </c>
      <c r="P375" s="47">
        <v>0</v>
      </c>
      <c r="Q375" s="19">
        <f t="shared" si="6"/>
        <v>47.823595772141523</v>
      </c>
      <c r="R375" s="16"/>
      <c r="S375" s="4"/>
    </row>
    <row r="376" spans="1:19">
      <c r="A376" s="50" t="s">
        <v>503</v>
      </c>
      <c r="B376" s="51" t="s">
        <v>463</v>
      </c>
      <c r="C376" s="52" t="s">
        <v>664</v>
      </c>
      <c r="D376" s="26">
        <v>0</v>
      </c>
      <c r="E376" s="26">
        <v>0</v>
      </c>
      <c r="F376" s="26">
        <v>0</v>
      </c>
      <c r="G376" s="26">
        <v>0</v>
      </c>
      <c r="H376" s="26">
        <v>0</v>
      </c>
      <c r="I376" s="26">
        <v>4495000</v>
      </c>
      <c r="J376" s="26">
        <v>0</v>
      </c>
      <c r="K376" s="26">
        <v>0</v>
      </c>
      <c r="L376" s="26">
        <v>0</v>
      </c>
      <c r="M376" s="26">
        <v>0</v>
      </c>
      <c r="N376" s="26">
        <v>0</v>
      </c>
      <c r="O376" s="26">
        <v>4495000</v>
      </c>
      <c r="P376" s="47">
        <v>0</v>
      </c>
      <c r="Q376" s="19">
        <f t="shared" si="6"/>
        <v>100</v>
      </c>
      <c r="R376" s="16"/>
      <c r="S376" s="4"/>
    </row>
    <row r="377" spans="1:19">
      <c r="A377" s="50" t="s">
        <v>569</v>
      </c>
      <c r="B377" s="51" t="s">
        <v>463</v>
      </c>
      <c r="C377" s="52" t="s">
        <v>665</v>
      </c>
      <c r="D377" s="26">
        <v>0</v>
      </c>
      <c r="E377" s="26">
        <v>0</v>
      </c>
      <c r="F377" s="26">
        <v>0</v>
      </c>
      <c r="G377" s="26">
        <v>0</v>
      </c>
      <c r="H377" s="26">
        <v>0</v>
      </c>
      <c r="I377" s="26">
        <v>4495000</v>
      </c>
      <c r="J377" s="26">
        <v>0</v>
      </c>
      <c r="K377" s="26">
        <v>0</v>
      </c>
      <c r="L377" s="26">
        <v>0</v>
      </c>
      <c r="M377" s="26">
        <v>0</v>
      </c>
      <c r="N377" s="26">
        <v>0</v>
      </c>
      <c r="O377" s="26">
        <v>4495000</v>
      </c>
      <c r="P377" s="47">
        <v>0</v>
      </c>
      <c r="Q377" s="19">
        <f t="shared" si="6"/>
        <v>100</v>
      </c>
      <c r="R377" s="16"/>
      <c r="S377" s="4"/>
    </row>
    <row r="378" spans="1:19" ht="48.75">
      <c r="A378" s="50" t="s">
        <v>571</v>
      </c>
      <c r="B378" s="51" t="s">
        <v>463</v>
      </c>
      <c r="C378" s="52" t="s">
        <v>666</v>
      </c>
      <c r="D378" s="26">
        <v>0</v>
      </c>
      <c r="E378" s="26">
        <v>0</v>
      </c>
      <c r="F378" s="26">
        <v>0</v>
      </c>
      <c r="G378" s="26">
        <v>0</v>
      </c>
      <c r="H378" s="26">
        <v>0</v>
      </c>
      <c r="I378" s="26">
        <v>4495000</v>
      </c>
      <c r="J378" s="26">
        <v>0</v>
      </c>
      <c r="K378" s="26">
        <v>0</v>
      </c>
      <c r="L378" s="26">
        <v>0</v>
      </c>
      <c r="M378" s="26">
        <v>0</v>
      </c>
      <c r="N378" s="26">
        <v>0</v>
      </c>
      <c r="O378" s="26">
        <v>4495000</v>
      </c>
      <c r="P378" s="47">
        <v>0</v>
      </c>
      <c r="Q378" s="19">
        <f t="shared" si="6"/>
        <v>100</v>
      </c>
      <c r="R378" s="16"/>
      <c r="S378" s="4"/>
    </row>
    <row r="379" spans="1:19" ht="36.75">
      <c r="A379" s="50" t="s">
        <v>573</v>
      </c>
      <c r="B379" s="51" t="s">
        <v>463</v>
      </c>
      <c r="C379" s="52" t="s">
        <v>667</v>
      </c>
      <c r="D379" s="26">
        <v>0</v>
      </c>
      <c r="E379" s="26">
        <v>0</v>
      </c>
      <c r="F379" s="26">
        <v>0</v>
      </c>
      <c r="G379" s="26">
        <v>0</v>
      </c>
      <c r="H379" s="26">
        <v>0</v>
      </c>
      <c r="I379" s="26">
        <v>50000</v>
      </c>
      <c r="J379" s="26">
        <v>0</v>
      </c>
      <c r="K379" s="26">
        <v>0</v>
      </c>
      <c r="L379" s="26">
        <v>0</v>
      </c>
      <c r="M379" s="26">
        <v>0</v>
      </c>
      <c r="N379" s="26">
        <v>0</v>
      </c>
      <c r="O379" s="26">
        <v>28000</v>
      </c>
      <c r="P379" s="47">
        <v>0</v>
      </c>
      <c r="Q379" s="19">
        <f t="shared" si="6"/>
        <v>56.000000000000007</v>
      </c>
      <c r="R379" s="16"/>
      <c r="S379" s="4"/>
    </row>
    <row r="380" spans="1:19">
      <c r="A380" s="50" t="s">
        <v>623</v>
      </c>
      <c r="B380" s="51" t="s">
        <v>463</v>
      </c>
      <c r="C380" s="52" t="s">
        <v>668</v>
      </c>
      <c r="D380" s="26">
        <v>0</v>
      </c>
      <c r="E380" s="26">
        <v>0</v>
      </c>
      <c r="F380" s="26">
        <v>0</v>
      </c>
      <c r="G380" s="26">
        <v>0</v>
      </c>
      <c r="H380" s="26">
        <v>0</v>
      </c>
      <c r="I380" s="26">
        <v>50000</v>
      </c>
      <c r="J380" s="26">
        <v>0</v>
      </c>
      <c r="K380" s="26">
        <v>0</v>
      </c>
      <c r="L380" s="26">
        <v>0</v>
      </c>
      <c r="M380" s="26">
        <v>0</v>
      </c>
      <c r="N380" s="26">
        <v>0</v>
      </c>
      <c r="O380" s="26">
        <v>28000</v>
      </c>
      <c r="P380" s="47">
        <v>0</v>
      </c>
      <c r="Q380" s="19">
        <f t="shared" si="6"/>
        <v>56.000000000000007</v>
      </c>
      <c r="R380" s="16"/>
      <c r="S380" s="4"/>
    </row>
    <row r="381" spans="1:19" ht="17.25" customHeight="1">
      <c r="A381" s="50" t="s">
        <v>625</v>
      </c>
      <c r="B381" s="51" t="s">
        <v>463</v>
      </c>
      <c r="C381" s="52" t="s">
        <v>669</v>
      </c>
      <c r="D381" s="26">
        <v>0</v>
      </c>
      <c r="E381" s="26">
        <v>0</v>
      </c>
      <c r="F381" s="26">
        <v>0</v>
      </c>
      <c r="G381" s="26">
        <v>0</v>
      </c>
      <c r="H381" s="26">
        <v>0</v>
      </c>
      <c r="I381" s="26">
        <v>50000</v>
      </c>
      <c r="J381" s="26">
        <v>0</v>
      </c>
      <c r="K381" s="26">
        <v>0</v>
      </c>
      <c r="L381" s="26">
        <v>0</v>
      </c>
      <c r="M381" s="26">
        <v>0</v>
      </c>
      <c r="N381" s="26">
        <v>0</v>
      </c>
      <c r="O381" s="26">
        <v>28000</v>
      </c>
      <c r="P381" s="47">
        <v>0</v>
      </c>
      <c r="Q381" s="19">
        <f t="shared" si="6"/>
        <v>56.000000000000007</v>
      </c>
      <c r="R381" s="16"/>
      <c r="S381" s="4"/>
    </row>
    <row r="382" spans="1:19">
      <c r="A382" s="50" t="s">
        <v>507</v>
      </c>
      <c r="B382" s="51" t="s">
        <v>463</v>
      </c>
      <c r="C382" s="52" t="s">
        <v>670</v>
      </c>
      <c r="D382" s="26">
        <v>0</v>
      </c>
      <c r="E382" s="26">
        <v>0</v>
      </c>
      <c r="F382" s="26">
        <v>0</v>
      </c>
      <c r="G382" s="26">
        <v>0</v>
      </c>
      <c r="H382" s="26">
        <v>0</v>
      </c>
      <c r="I382" s="26">
        <v>722750</v>
      </c>
      <c r="J382" s="26">
        <v>0</v>
      </c>
      <c r="K382" s="26">
        <v>0</v>
      </c>
      <c r="L382" s="26">
        <v>0</v>
      </c>
      <c r="M382" s="26">
        <v>0</v>
      </c>
      <c r="N382" s="26">
        <v>0</v>
      </c>
      <c r="O382" s="26">
        <v>661217.98</v>
      </c>
      <c r="P382" s="47">
        <v>0</v>
      </c>
      <c r="Q382" s="19">
        <f t="shared" si="6"/>
        <v>91.486403320650282</v>
      </c>
      <c r="R382" s="16"/>
      <c r="S382" s="4"/>
    </row>
    <row r="383" spans="1:19" ht="48.75">
      <c r="A383" s="50" t="s">
        <v>671</v>
      </c>
      <c r="B383" s="51" t="s">
        <v>463</v>
      </c>
      <c r="C383" s="52" t="s">
        <v>672</v>
      </c>
      <c r="D383" s="26">
        <v>0</v>
      </c>
      <c r="E383" s="26">
        <v>0</v>
      </c>
      <c r="F383" s="26">
        <v>0</v>
      </c>
      <c r="G383" s="26">
        <v>0</v>
      </c>
      <c r="H383" s="26">
        <v>0</v>
      </c>
      <c r="I383" s="26">
        <v>664000</v>
      </c>
      <c r="J383" s="26">
        <v>0</v>
      </c>
      <c r="K383" s="26">
        <v>0</v>
      </c>
      <c r="L383" s="26">
        <v>0</v>
      </c>
      <c r="M383" s="26">
        <v>0</v>
      </c>
      <c r="N383" s="26">
        <v>0</v>
      </c>
      <c r="O383" s="26">
        <v>617035.11</v>
      </c>
      <c r="P383" s="47">
        <v>0</v>
      </c>
      <c r="Q383" s="19">
        <f t="shared" si="6"/>
        <v>92.926974397590357</v>
      </c>
      <c r="R383" s="16"/>
      <c r="S383" s="4"/>
    </row>
    <row r="384" spans="1:19" ht="48.75" customHeight="1">
      <c r="A384" s="50" t="s">
        <v>673</v>
      </c>
      <c r="B384" s="51" t="s">
        <v>463</v>
      </c>
      <c r="C384" s="52" t="s">
        <v>674</v>
      </c>
      <c r="D384" s="26">
        <v>0</v>
      </c>
      <c r="E384" s="26">
        <v>0</v>
      </c>
      <c r="F384" s="26">
        <v>0</v>
      </c>
      <c r="G384" s="26">
        <v>0</v>
      </c>
      <c r="H384" s="26">
        <v>0</v>
      </c>
      <c r="I384" s="26">
        <v>664000</v>
      </c>
      <c r="J384" s="26">
        <v>0</v>
      </c>
      <c r="K384" s="26">
        <v>0</v>
      </c>
      <c r="L384" s="26">
        <v>0</v>
      </c>
      <c r="M384" s="26">
        <v>0</v>
      </c>
      <c r="N384" s="26">
        <v>0</v>
      </c>
      <c r="O384" s="26">
        <v>617035.11</v>
      </c>
      <c r="P384" s="47">
        <v>0</v>
      </c>
      <c r="Q384" s="19">
        <f t="shared" si="6"/>
        <v>92.926974397590357</v>
      </c>
      <c r="R384" s="16"/>
      <c r="S384" s="4"/>
    </row>
    <row r="385" spans="1:19">
      <c r="A385" s="50" t="s">
        <v>509</v>
      </c>
      <c r="B385" s="51" t="s">
        <v>463</v>
      </c>
      <c r="C385" s="52" t="s">
        <v>675</v>
      </c>
      <c r="D385" s="26">
        <v>0</v>
      </c>
      <c r="E385" s="26">
        <v>0</v>
      </c>
      <c r="F385" s="26">
        <v>0</v>
      </c>
      <c r="G385" s="26">
        <v>0</v>
      </c>
      <c r="H385" s="26">
        <v>0</v>
      </c>
      <c r="I385" s="26">
        <v>14000</v>
      </c>
      <c r="J385" s="26">
        <v>0</v>
      </c>
      <c r="K385" s="26">
        <v>0</v>
      </c>
      <c r="L385" s="26">
        <v>0</v>
      </c>
      <c r="M385" s="26">
        <v>0</v>
      </c>
      <c r="N385" s="26">
        <v>0</v>
      </c>
      <c r="O385" s="26">
        <v>0</v>
      </c>
      <c r="P385" s="47">
        <v>0</v>
      </c>
      <c r="Q385" s="19">
        <f t="shared" si="6"/>
        <v>0</v>
      </c>
      <c r="R385" s="16"/>
      <c r="S385" s="4"/>
    </row>
    <row r="386" spans="1:19" ht="36.75">
      <c r="A386" s="50" t="s">
        <v>511</v>
      </c>
      <c r="B386" s="51" t="s">
        <v>463</v>
      </c>
      <c r="C386" s="52" t="s">
        <v>676</v>
      </c>
      <c r="D386" s="26">
        <v>0</v>
      </c>
      <c r="E386" s="26">
        <v>0</v>
      </c>
      <c r="F386" s="26">
        <v>0</v>
      </c>
      <c r="G386" s="26">
        <v>0</v>
      </c>
      <c r="H386" s="26">
        <v>0</v>
      </c>
      <c r="I386" s="26">
        <v>14000</v>
      </c>
      <c r="J386" s="26">
        <v>0</v>
      </c>
      <c r="K386" s="26">
        <v>0</v>
      </c>
      <c r="L386" s="26">
        <v>0</v>
      </c>
      <c r="M386" s="26">
        <v>0</v>
      </c>
      <c r="N386" s="26">
        <v>0</v>
      </c>
      <c r="O386" s="26">
        <v>0</v>
      </c>
      <c r="P386" s="47">
        <v>0</v>
      </c>
      <c r="Q386" s="19">
        <f t="shared" si="6"/>
        <v>0</v>
      </c>
      <c r="R386" s="16"/>
      <c r="S386" s="4"/>
    </row>
    <row r="387" spans="1:19">
      <c r="A387" s="50" t="s">
        <v>513</v>
      </c>
      <c r="B387" s="51" t="s">
        <v>463</v>
      </c>
      <c r="C387" s="52" t="s">
        <v>677</v>
      </c>
      <c r="D387" s="26">
        <v>0</v>
      </c>
      <c r="E387" s="26">
        <v>0</v>
      </c>
      <c r="F387" s="26">
        <v>0</v>
      </c>
      <c r="G387" s="26">
        <v>0</v>
      </c>
      <c r="H387" s="26">
        <v>0</v>
      </c>
      <c r="I387" s="26">
        <v>44750</v>
      </c>
      <c r="J387" s="26">
        <v>0</v>
      </c>
      <c r="K387" s="26">
        <v>0</v>
      </c>
      <c r="L387" s="26">
        <v>0</v>
      </c>
      <c r="M387" s="26">
        <v>0</v>
      </c>
      <c r="N387" s="26">
        <v>0</v>
      </c>
      <c r="O387" s="26">
        <v>44182.87</v>
      </c>
      <c r="P387" s="47">
        <v>0</v>
      </c>
      <c r="Q387" s="19">
        <f t="shared" si="6"/>
        <v>98.732670391061461</v>
      </c>
      <c r="R387" s="16"/>
      <c r="S387" s="4"/>
    </row>
    <row r="388" spans="1:19" ht="24.75">
      <c r="A388" s="50" t="s">
        <v>515</v>
      </c>
      <c r="B388" s="51" t="s">
        <v>463</v>
      </c>
      <c r="C388" s="52" t="s">
        <v>678</v>
      </c>
      <c r="D388" s="26">
        <v>0</v>
      </c>
      <c r="E388" s="26">
        <v>0</v>
      </c>
      <c r="F388" s="26">
        <v>0</v>
      </c>
      <c r="G388" s="26">
        <v>0</v>
      </c>
      <c r="H388" s="26">
        <v>0</v>
      </c>
      <c r="I388" s="26">
        <v>1484.13</v>
      </c>
      <c r="J388" s="26">
        <v>0</v>
      </c>
      <c r="K388" s="26">
        <v>0</v>
      </c>
      <c r="L388" s="26">
        <v>0</v>
      </c>
      <c r="M388" s="26">
        <v>0</v>
      </c>
      <c r="N388" s="26">
        <v>0</v>
      </c>
      <c r="O388" s="26">
        <v>917</v>
      </c>
      <c r="P388" s="47">
        <v>0</v>
      </c>
      <c r="Q388" s="19">
        <f t="shared" si="6"/>
        <v>61.787040218848745</v>
      </c>
      <c r="R388" s="16"/>
      <c r="S388" s="4"/>
    </row>
    <row r="389" spans="1:19">
      <c r="A389" s="50" t="s">
        <v>517</v>
      </c>
      <c r="B389" s="51" t="s">
        <v>463</v>
      </c>
      <c r="C389" s="52" t="s">
        <v>679</v>
      </c>
      <c r="D389" s="26">
        <v>0</v>
      </c>
      <c r="E389" s="26">
        <v>0</v>
      </c>
      <c r="F389" s="26">
        <v>0</v>
      </c>
      <c r="G389" s="26">
        <v>0</v>
      </c>
      <c r="H389" s="26">
        <v>0</v>
      </c>
      <c r="I389" s="26">
        <v>29750</v>
      </c>
      <c r="J389" s="26">
        <v>0</v>
      </c>
      <c r="K389" s="26">
        <v>0</v>
      </c>
      <c r="L389" s="26">
        <v>0</v>
      </c>
      <c r="M389" s="26">
        <v>0</v>
      </c>
      <c r="N389" s="26">
        <v>0</v>
      </c>
      <c r="O389" s="26">
        <v>29750</v>
      </c>
      <c r="P389" s="47">
        <v>0</v>
      </c>
      <c r="Q389" s="19">
        <f t="shared" si="6"/>
        <v>100</v>
      </c>
      <c r="R389" s="16"/>
      <c r="S389" s="4"/>
    </row>
    <row r="390" spans="1:19">
      <c r="A390" s="50" t="s">
        <v>519</v>
      </c>
      <c r="B390" s="51" t="s">
        <v>463</v>
      </c>
      <c r="C390" s="52" t="s">
        <v>680</v>
      </c>
      <c r="D390" s="26">
        <v>0</v>
      </c>
      <c r="E390" s="26">
        <v>0</v>
      </c>
      <c r="F390" s="26">
        <v>0</v>
      </c>
      <c r="G390" s="26">
        <v>0</v>
      </c>
      <c r="H390" s="26">
        <v>0</v>
      </c>
      <c r="I390" s="26">
        <v>13515.87</v>
      </c>
      <c r="J390" s="26">
        <v>0</v>
      </c>
      <c r="K390" s="26">
        <v>0</v>
      </c>
      <c r="L390" s="26">
        <v>0</v>
      </c>
      <c r="M390" s="26">
        <v>0</v>
      </c>
      <c r="N390" s="26">
        <v>0</v>
      </c>
      <c r="O390" s="26">
        <v>13515.87</v>
      </c>
      <c r="P390" s="47">
        <v>0</v>
      </c>
      <c r="Q390" s="19">
        <f t="shared" si="6"/>
        <v>100</v>
      </c>
      <c r="R390" s="16"/>
      <c r="S390" s="4"/>
    </row>
    <row r="391" spans="1:19" s="15" customFormat="1">
      <c r="A391" s="81" t="s">
        <v>681</v>
      </c>
      <c r="B391" s="82" t="s">
        <v>463</v>
      </c>
      <c r="C391" s="83" t="s">
        <v>682</v>
      </c>
      <c r="D391" s="23">
        <v>0</v>
      </c>
      <c r="E391" s="23">
        <v>0</v>
      </c>
      <c r="F391" s="23">
        <v>0</v>
      </c>
      <c r="G391" s="23">
        <v>0</v>
      </c>
      <c r="H391" s="23">
        <v>0</v>
      </c>
      <c r="I391" s="23">
        <v>28167100.079999998</v>
      </c>
      <c r="J391" s="23">
        <v>0</v>
      </c>
      <c r="K391" s="23">
        <v>0</v>
      </c>
      <c r="L391" s="23">
        <v>0</v>
      </c>
      <c r="M391" s="23">
        <v>0</v>
      </c>
      <c r="N391" s="23">
        <v>0</v>
      </c>
      <c r="O391" s="23">
        <v>10838799.66</v>
      </c>
      <c r="P391" s="80">
        <v>0</v>
      </c>
      <c r="Q391" s="29">
        <f t="shared" si="6"/>
        <v>38.480353423730939</v>
      </c>
      <c r="R391" s="31"/>
      <c r="S391" s="14"/>
    </row>
    <row r="392" spans="1:19">
      <c r="A392" s="50" t="s">
        <v>683</v>
      </c>
      <c r="B392" s="51" t="s">
        <v>463</v>
      </c>
      <c r="C392" s="52" t="s">
        <v>684</v>
      </c>
      <c r="D392" s="26">
        <v>0</v>
      </c>
      <c r="E392" s="26">
        <v>0</v>
      </c>
      <c r="F392" s="26">
        <v>0</v>
      </c>
      <c r="G392" s="26">
        <v>0</v>
      </c>
      <c r="H392" s="26">
        <v>0</v>
      </c>
      <c r="I392" s="26">
        <v>6278429.9000000004</v>
      </c>
      <c r="J392" s="26">
        <v>0</v>
      </c>
      <c r="K392" s="26">
        <v>0</v>
      </c>
      <c r="L392" s="26">
        <v>0</v>
      </c>
      <c r="M392" s="26">
        <v>0</v>
      </c>
      <c r="N392" s="26">
        <v>0</v>
      </c>
      <c r="O392" s="26">
        <v>2761030.65</v>
      </c>
      <c r="P392" s="47">
        <v>0</v>
      </c>
      <c r="Q392" s="19">
        <f t="shared" si="6"/>
        <v>43.976451023208838</v>
      </c>
      <c r="R392" s="16"/>
      <c r="S392" s="4"/>
    </row>
    <row r="393" spans="1:19" ht="24.75">
      <c r="A393" s="50" t="s">
        <v>487</v>
      </c>
      <c r="B393" s="51" t="s">
        <v>463</v>
      </c>
      <c r="C393" s="52" t="s">
        <v>685</v>
      </c>
      <c r="D393" s="26">
        <v>0</v>
      </c>
      <c r="E393" s="26">
        <v>0</v>
      </c>
      <c r="F393" s="26">
        <v>0</v>
      </c>
      <c r="G393" s="26">
        <v>0</v>
      </c>
      <c r="H393" s="26">
        <v>0</v>
      </c>
      <c r="I393" s="26">
        <v>6278429.9000000004</v>
      </c>
      <c r="J393" s="26">
        <v>0</v>
      </c>
      <c r="K393" s="26">
        <v>0</v>
      </c>
      <c r="L393" s="26">
        <v>0</v>
      </c>
      <c r="M393" s="26">
        <v>0</v>
      </c>
      <c r="N393" s="26">
        <v>0</v>
      </c>
      <c r="O393" s="26">
        <v>2761030.65</v>
      </c>
      <c r="P393" s="47">
        <v>0</v>
      </c>
      <c r="Q393" s="19">
        <f t="shared" ref="Q393:Q456" si="7">O393/I393*100</f>
        <v>43.976451023208838</v>
      </c>
      <c r="R393" s="16"/>
      <c r="S393" s="4"/>
    </row>
    <row r="394" spans="1:19" ht="36.75">
      <c r="A394" s="50" t="s">
        <v>489</v>
      </c>
      <c r="B394" s="51" t="s">
        <v>463</v>
      </c>
      <c r="C394" s="52" t="s">
        <v>686</v>
      </c>
      <c r="D394" s="26">
        <v>0</v>
      </c>
      <c r="E394" s="26">
        <v>0</v>
      </c>
      <c r="F394" s="26">
        <v>0</v>
      </c>
      <c r="G394" s="26">
        <v>0</v>
      </c>
      <c r="H394" s="26">
        <v>0</v>
      </c>
      <c r="I394" s="26">
        <v>6278429.9000000004</v>
      </c>
      <c r="J394" s="26">
        <v>0</v>
      </c>
      <c r="K394" s="26">
        <v>0</v>
      </c>
      <c r="L394" s="26">
        <v>0</v>
      </c>
      <c r="M394" s="26">
        <v>0</v>
      </c>
      <c r="N394" s="26">
        <v>0</v>
      </c>
      <c r="O394" s="26">
        <v>2761030.65</v>
      </c>
      <c r="P394" s="47">
        <v>0</v>
      </c>
      <c r="Q394" s="19">
        <f t="shared" si="7"/>
        <v>43.976451023208838</v>
      </c>
      <c r="R394" s="16"/>
      <c r="S394" s="4"/>
    </row>
    <row r="395" spans="1:19">
      <c r="A395" s="50" t="s">
        <v>491</v>
      </c>
      <c r="B395" s="51" t="s">
        <v>463</v>
      </c>
      <c r="C395" s="52" t="s">
        <v>687</v>
      </c>
      <c r="D395" s="26">
        <v>0</v>
      </c>
      <c r="E395" s="26">
        <v>0</v>
      </c>
      <c r="F395" s="26">
        <v>0</v>
      </c>
      <c r="G395" s="26">
        <v>0</v>
      </c>
      <c r="H395" s="26">
        <v>0</v>
      </c>
      <c r="I395" s="26">
        <v>6278429.9000000004</v>
      </c>
      <c r="J395" s="26">
        <v>0</v>
      </c>
      <c r="K395" s="26">
        <v>0</v>
      </c>
      <c r="L395" s="26">
        <v>0</v>
      </c>
      <c r="M395" s="26">
        <v>0</v>
      </c>
      <c r="N395" s="26">
        <v>0</v>
      </c>
      <c r="O395" s="26">
        <v>2761030.65</v>
      </c>
      <c r="P395" s="47">
        <v>0</v>
      </c>
      <c r="Q395" s="19">
        <f t="shared" si="7"/>
        <v>43.976451023208838</v>
      </c>
      <c r="R395" s="16"/>
      <c r="S395" s="4"/>
    </row>
    <row r="396" spans="1:19" hidden="1">
      <c r="A396" s="50" t="s">
        <v>507</v>
      </c>
      <c r="B396" s="51" t="s">
        <v>463</v>
      </c>
      <c r="C396" s="52" t="s">
        <v>688</v>
      </c>
      <c r="D396" s="26">
        <v>0</v>
      </c>
      <c r="E396" s="26">
        <v>0</v>
      </c>
      <c r="F396" s="26">
        <v>0</v>
      </c>
      <c r="G396" s="26">
        <v>0</v>
      </c>
      <c r="H396" s="26">
        <v>0</v>
      </c>
      <c r="I396" s="26">
        <v>0</v>
      </c>
      <c r="J396" s="26">
        <v>0</v>
      </c>
      <c r="K396" s="26">
        <v>0</v>
      </c>
      <c r="L396" s="26">
        <v>0</v>
      </c>
      <c r="M396" s="26">
        <v>0</v>
      </c>
      <c r="N396" s="26">
        <v>0</v>
      </c>
      <c r="O396" s="26">
        <v>0</v>
      </c>
      <c r="P396" s="47">
        <v>0</v>
      </c>
      <c r="Q396" s="19" t="e">
        <f t="shared" si="7"/>
        <v>#DIV/0!</v>
      </c>
      <c r="R396" s="16"/>
      <c r="S396" s="4"/>
    </row>
    <row r="397" spans="1:19" hidden="1">
      <c r="A397" s="50" t="s">
        <v>509</v>
      </c>
      <c r="B397" s="51" t="s">
        <v>463</v>
      </c>
      <c r="C397" s="52" t="s">
        <v>689</v>
      </c>
      <c r="D397" s="26">
        <v>0</v>
      </c>
      <c r="E397" s="26">
        <v>0</v>
      </c>
      <c r="F397" s="26">
        <v>0</v>
      </c>
      <c r="G397" s="26">
        <v>0</v>
      </c>
      <c r="H397" s="26">
        <v>0</v>
      </c>
      <c r="I397" s="26">
        <v>0</v>
      </c>
      <c r="J397" s="26">
        <v>0</v>
      </c>
      <c r="K397" s="26">
        <v>0</v>
      </c>
      <c r="L397" s="26">
        <v>0</v>
      </c>
      <c r="M397" s="26">
        <v>0</v>
      </c>
      <c r="N397" s="26">
        <v>0</v>
      </c>
      <c r="O397" s="26">
        <v>0</v>
      </c>
      <c r="P397" s="47">
        <v>0</v>
      </c>
      <c r="Q397" s="19" t="e">
        <f t="shared" si="7"/>
        <v>#DIV/0!</v>
      </c>
      <c r="R397" s="16"/>
      <c r="S397" s="4"/>
    </row>
    <row r="398" spans="1:19" ht="36.75" hidden="1">
      <c r="A398" s="50" t="s">
        <v>511</v>
      </c>
      <c r="B398" s="51" t="s">
        <v>463</v>
      </c>
      <c r="C398" s="52" t="s">
        <v>690</v>
      </c>
      <c r="D398" s="26">
        <v>0</v>
      </c>
      <c r="E398" s="26">
        <v>0</v>
      </c>
      <c r="F398" s="26">
        <v>0</v>
      </c>
      <c r="G398" s="26">
        <v>0</v>
      </c>
      <c r="H398" s="26">
        <v>0</v>
      </c>
      <c r="I398" s="26">
        <v>0</v>
      </c>
      <c r="J398" s="26">
        <v>0</v>
      </c>
      <c r="K398" s="26">
        <v>0</v>
      </c>
      <c r="L398" s="26">
        <v>0</v>
      </c>
      <c r="M398" s="26">
        <v>0</v>
      </c>
      <c r="N398" s="26">
        <v>0</v>
      </c>
      <c r="O398" s="26">
        <v>0</v>
      </c>
      <c r="P398" s="47">
        <v>0</v>
      </c>
      <c r="Q398" s="19" t="e">
        <f t="shared" si="7"/>
        <v>#DIV/0!</v>
      </c>
      <c r="R398" s="16"/>
      <c r="S398" s="4"/>
    </row>
    <row r="399" spans="1:19" hidden="1">
      <c r="A399" s="50" t="s">
        <v>513</v>
      </c>
      <c r="B399" s="51" t="s">
        <v>463</v>
      </c>
      <c r="C399" s="52" t="s">
        <v>691</v>
      </c>
      <c r="D399" s="26">
        <v>0</v>
      </c>
      <c r="E399" s="26">
        <v>0</v>
      </c>
      <c r="F399" s="26">
        <v>0</v>
      </c>
      <c r="G399" s="26">
        <v>0</v>
      </c>
      <c r="H399" s="26">
        <v>0</v>
      </c>
      <c r="I399" s="26">
        <v>0</v>
      </c>
      <c r="J399" s="26">
        <v>0</v>
      </c>
      <c r="K399" s="26">
        <v>0</v>
      </c>
      <c r="L399" s="26">
        <v>0</v>
      </c>
      <c r="M399" s="26">
        <v>0</v>
      </c>
      <c r="N399" s="26">
        <v>0</v>
      </c>
      <c r="O399" s="26">
        <v>0</v>
      </c>
      <c r="P399" s="47">
        <v>0</v>
      </c>
      <c r="Q399" s="19" t="e">
        <f t="shared" si="7"/>
        <v>#DIV/0!</v>
      </c>
      <c r="R399" s="16"/>
      <c r="S399" s="4"/>
    </row>
    <row r="400" spans="1:19" ht="24.75" hidden="1">
      <c r="A400" s="50" t="s">
        <v>515</v>
      </c>
      <c r="B400" s="51" t="s">
        <v>463</v>
      </c>
      <c r="C400" s="52" t="s">
        <v>692</v>
      </c>
      <c r="D400" s="26">
        <v>0</v>
      </c>
      <c r="E400" s="26">
        <v>0</v>
      </c>
      <c r="F400" s="26">
        <v>0</v>
      </c>
      <c r="G400" s="26">
        <v>0</v>
      </c>
      <c r="H400" s="26">
        <v>0</v>
      </c>
      <c r="I400" s="26">
        <v>0</v>
      </c>
      <c r="J400" s="26">
        <v>0</v>
      </c>
      <c r="K400" s="26">
        <v>0</v>
      </c>
      <c r="L400" s="26">
        <v>0</v>
      </c>
      <c r="M400" s="26">
        <v>0</v>
      </c>
      <c r="N400" s="26">
        <v>0</v>
      </c>
      <c r="O400" s="26">
        <v>0</v>
      </c>
      <c r="P400" s="47">
        <v>0</v>
      </c>
      <c r="Q400" s="19" t="e">
        <f t="shared" si="7"/>
        <v>#DIV/0!</v>
      </c>
      <c r="R400" s="16"/>
      <c r="S400" s="4"/>
    </row>
    <row r="401" spans="1:19" hidden="1">
      <c r="A401" s="50" t="s">
        <v>519</v>
      </c>
      <c r="B401" s="51" t="s">
        <v>463</v>
      </c>
      <c r="C401" s="52" t="s">
        <v>693</v>
      </c>
      <c r="D401" s="26">
        <v>0</v>
      </c>
      <c r="E401" s="26">
        <v>0</v>
      </c>
      <c r="F401" s="26">
        <v>0</v>
      </c>
      <c r="G401" s="26">
        <v>0</v>
      </c>
      <c r="H401" s="26">
        <v>0</v>
      </c>
      <c r="I401" s="26">
        <v>0</v>
      </c>
      <c r="J401" s="26">
        <v>0</v>
      </c>
      <c r="K401" s="26">
        <v>0</v>
      </c>
      <c r="L401" s="26">
        <v>0</v>
      </c>
      <c r="M401" s="26">
        <v>0</v>
      </c>
      <c r="N401" s="26">
        <v>0</v>
      </c>
      <c r="O401" s="26">
        <v>0</v>
      </c>
      <c r="P401" s="47">
        <v>0</v>
      </c>
      <c r="Q401" s="19" t="e">
        <f t="shared" si="7"/>
        <v>#DIV/0!</v>
      </c>
      <c r="R401" s="16"/>
      <c r="S401" s="4"/>
    </row>
    <row r="402" spans="1:19">
      <c r="A402" s="50" t="s">
        <v>694</v>
      </c>
      <c r="B402" s="51" t="s">
        <v>463</v>
      </c>
      <c r="C402" s="52" t="s">
        <v>695</v>
      </c>
      <c r="D402" s="26">
        <v>0</v>
      </c>
      <c r="E402" s="26">
        <v>0</v>
      </c>
      <c r="F402" s="26">
        <v>0</v>
      </c>
      <c r="G402" s="26">
        <v>0</v>
      </c>
      <c r="H402" s="26">
        <v>0</v>
      </c>
      <c r="I402" s="26">
        <v>11353767.279999999</v>
      </c>
      <c r="J402" s="26">
        <v>0</v>
      </c>
      <c r="K402" s="26">
        <v>0</v>
      </c>
      <c r="L402" s="26">
        <v>0</v>
      </c>
      <c r="M402" s="26">
        <v>0</v>
      </c>
      <c r="N402" s="26">
        <v>0</v>
      </c>
      <c r="O402" s="26">
        <v>1354351.09</v>
      </c>
      <c r="P402" s="47">
        <v>0</v>
      </c>
      <c r="Q402" s="19">
        <f t="shared" si="7"/>
        <v>11.928649377777278</v>
      </c>
      <c r="R402" s="16"/>
      <c r="S402" s="4"/>
    </row>
    <row r="403" spans="1:19" ht="24.75">
      <c r="A403" s="50" t="s">
        <v>487</v>
      </c>
      <c r="B403" s="51" t="s">
        <v>463</v>
      </c>
      <c r="C403" s="52" t="s">
        <v>696</v>
      </c>
      <c r="D403" s="26">
        <v>0</v>
      </c>
      <c r="E403" s="26">
        <v>0</v>
      </c>
      <c r="F403" s="26">
        <v>0</v>
      </c>
      <c r="G403" s="26">
        <v>0</v>
      </c>
      <c r="H403" s="26">
        <v>0</v>
      </c>
      <c r="I403" s="26">
        <v>3935474.28</v>
      </c>
      <c r="J403" s="26">
        <v>0</v>
      </c>
      <c r="K403" s="26">
        <v>0</v>
      </c>
      <c r="L403" s="26">
        <v>0</v>
      </c>
      <c r="M403" s="26">
        <v>0</v>
      </c>
      <c r="N403" s="26">
        <v>0</v>
      </c>
      <c r="O403" s="26">
        <v>1276851.0900000001</v>
      </c>
      <c r="P403" s="47">
        <v>0</v>
      </c>
      <c r="Q403" s="19">
        <f t="shared" si="7"/>
        <v>32.444655946271361</v>
      </c>
      <c r="R403" s="16"/>
      <c r="S403" s="4"/>
    </row>
    <row r="404" spans="1:19" ht="36.75">
      <c r="A404" s="50" t="s">
        <v>489</v>
      </c>
      <c r="B404" s="51" t="s">
        <v>463</v>
      </c>
      <c r="C404" s="52" t="s">
        <v>697</v>
      </c>
      <c r="D404" s="26">
        <v>0</v>
      </c>
      <c r="E404" s="26">
        <v>0</v>
      </c>
      <c r="F404" s="26">
        <v>0</v>
      </c>
      <c r="G404" s="26">
        <v>0</v>
      </c>
      <c r="H404" s="26">
        <v>0</v>
      </c>
      <c r="I404" s="26">
        <v>3935474.28</v>
      </c>
      <c r="J404" s="26">
        <v>0</v>
      </c>
      <c r="K404" s="26">
        <v>0</v>
      </c>
      <c r="L404" s="26">
        <v>0</v>
      </c>
      <c r="M404" s="26">
        <v>0</v>
      </c>
      <c r="N404" s="26">
        <v>0</v>
      </c>
      <c r="O404" s="26">
        <v>1276851.0900000001</v>
      </c>
      <c r="P404" s="47">
        <v>0</v>
      </c>
      <c r="Q404" s="19">
        <f t="shared" si="7"/>
        <v>32.444655946271361</v>
      </c>
      <c r="R404" s="16"/>
      <c r="S404" s="4"/>
    </row>
    <row r="405" spans="1:19">
      <c r="A405" s="50" t="s">
        <v>491</v>
      </c>
      <c r="B405" s="51" t="s">
        <v>463</v>
      </c>
      <c r="C405" s="52" t="s">
        <v>698</v>
      </c>
      <c r="D405" s="26">
        <v>0</v>
      </c>
      <c r="E405" s="26">
        <v>0</v>
      </c>
      <c r="F405" s="26">
        <v>0</v>
      </c>
      <c r="G405" s="26">
        <v>0</v>
      </c>
      <c r="H405" s="26">
        <v>0</v>
      </c>
      <c r="I405" s="26">
        <v>3935474.28</v>
      </c>
      <c r="J405" s="26">
        <v>0</v>
      </c>
      <c r="K405" s="26">
        <v>0</v>
      </c>
      <c r="L405" s="26">
        <v>0</v>
      </c>
      <c r="M405" s="26">
        <v>0</v>
      </c>
      <c r="N405" s="26">
        <v>0</v>
      </c>
      <c r="O405" s="26">
        <v>1276851.0900000001</v>
      </c>
      <c r="P405" s="47">
        <v>0</v>
      </c>
      <c r="Q405" s="19">
        <f t="shared" si="7"/>
        <v>32.444655946271361</v>
      </c>
      <c r="R405" s="16"/>
      <c r="S405" s="4"/>
    </row>
    <row r="406" spans="1:19">
      <c r="A406" s="50" t="s">
        <v>503</v>
      </c>
      <c r="B406" s="51" t="s">
        <v>463</v>
      </c>
      <c r="C406" s="52" t="s">
        <v>699</v>
      </c>
      <c r="D406" s="26">
        <v>0</v>
      </c>
      <c r="E406" s="26">
        <v>0</v>
      </c>
      <c r="F406" s="26">
        <v>0</v>
      </c>
      <c r="G406" s="26">
        <v>0</v>
      </c>
      <c r="H406" s="26">
        <v>0</v>
      </c>
      <c r="I406" s="26">
        <v>635393</v>
      </c>
      <c r="J406" s="26">
        <v>0</v>
      </c>
      <c r="K406" s="26">
        <v>0</v>
      </c>
      <c r="L406" s="26">
        <v>0</v>
      </c>
      <c r="M406" s="26">
        <v>0</v>
      </c>
      <c r="N406" s="26">
        <v>0</v>
      </c>
      <c r="O406" s="26">
        <v>77500</v>
      </c>
      <c r="P406" s="47">
        <v>0</v>
      </c>
      <c r="Q406" s="19">
        <f t="shared" si="7"/>
        <v>12.19717560627832</v>
      </c>
      <c r="R406" s="16"/>
      <c r="S406" s="4"/>
    </row>
    <row r="407" spans="1:19">
      <c r="A407" s="50" t="s">
        <v>407</v>
      </c>
      <c r="B407" s="51" t="s">
        <v>463</v>
      </c>
      <c r="C407" s="52" t="s">
        <v>700</v>
      </c>
      <c r="D407" s="26">
        <v>0</v>
      </c>
      <c r="E407" s="26">
        <v>0</v>
      </c>
      <c r="F407" s="26">
        <v>0</v>
      </c>
      <c r="G407" s="26">
        <v>0</v>
      </c>
      <c r="H407" s="26">
        <v>0</v>
      </c>
      <c r="I407" s="26">
        <v>635393</v>
      </c>
      <c r="J407" s="26">
        <v>0</v>
      </c>
      <c r="K407" s="26">
        <v>0</v>
      </c>
      <c r="L407" s="26">
        <v>0</v>
      </c>
      <c r="M407" s="26">
        <v>0</v>
      </c>
      <c r="N407" s="26">
        <v>0</v>
      </c>
      <c r="O407" s="26">
        <v>77500</v>
      </c>
      <c r="P407" s="47">
        <v>0</v>
      </c>
      <c r="Q407" s="19">
        <f t="shared" si="7"/>
        <v>12.19717560627832</v>
      </c>
      <c r="R407" s="16"/>
      <c r="S407" s="4"/>
    </row>
    <row r="408" spans="1:19">
      <c r="A408" s="50" t="s">
        <v>507</v>
      </c>
      <c r="B408" s="51" t="s">
        <v>463</v>
      </c>
      <c r="C408" s="52" t="s">
        <v>701</v>
      </c>
      <c r="D408" s="26">
        <v>0</v>
      </c>
      <c r="E408" s="26">
        <v>0</v>
      </c>
      <c r="F408" s="26">
        <v>0</v>
      </c>
      <c r="G408" s="26">
        <v>0</v>
      </c>
      <c r="H408" s="26">
        <v>0</v>
      </c>
      <c r="I408" s="26">
        <v>6782900</v>
      </c>
      <c r="J408" s="26">
        <v>0</v>
      </c>
      <c r="K408" s="26">
        <v>0</v>
      </c>
      <c r="L408" s="26">
        <v>0</v>
      </c>
      <c r="M408" s="26">
        <v>0</v>
      </c>
      <c r="N408" s="26">
        <v>0</v>
      </c>
      <c r="O408" s="26">
        <v>0</v>
      </c>
      <c r="P408" s="47">
        <v>0</v>
      </c>
      <c r="Q408" s="19">
        <f t="shared" si="7"/>
        <v>0</v>
      </c>
      <c r="R408" s="16"/>
      <c r="S408" s="4"/>
    </row>
    <row r="409" spans="1:19" ht="48.75">
      <c r="A409" s="50" t="s">
        <v>671</v>
      </c>
      <c r="B409" s="51" t="s">
        <v>463</v>
      </c>
      <c r="C409" s="52" t="s">
        <v>702</v>
      </c>
      <c r="D409" s="26">
        <v>0</v>
      </c>
      <c r="E409" s="26">
        <v>0</v>
      </c>
      <c r="F409" s="26">
        <v>0</v>
      </c>
      <c r="G409" s="26">
        <v>0</v>
      </c>
      <c r="H409" s="26">
        <v>0</v>
      </c>
      <c r="I409" s="26">
        <v>6782900</v>
      </c>
      <c r="J409" s="26">
        <v>0</v>
      </c>
      <c r="K409" s="26">
        <v>0</v>
      </c>
      <c r="L409" s="26">
        <v>0</v>
      </c>
      <c r="M409" s="26">
        <v>0</v>
      </c>
      <c r="N409" s="26">
        <v>0</v>
      </c>
      <c r="O409" s="26">
        <v>0</v>
      </c>
      <c r="P409" s="47">
        <v>0</v>
      </c>
      <c r="Q409" s="19">
        <f t="shared" si="7"/>
        <v>0</v>
      </c>
      <c r="R409" s="16"/>
      <c r="S409" s="4"/>
    </row>
    <row r="410" spans="1:19" ht="49.5" customHeight="1">
      <c r="A410" s="50" t="s">
        <v>673</v>
      </c>
      <c r="B410" s="51" t="s">
        <v>463</v>
      </c>
      <c r="C410" s="52" t="s">
        <v>703</v>
      </c>
      <c r="D410" s="26">
        <v>0</v>
      </c>
      <c r="E410" s="26">
        <v>0</v>
      </c>
      <c r="F410" s="26">
        <v>0</v>
      </c>
      <c r="G410" s="26">
        <v>0</v>
      </c>
      <c r="H410" s="26">
        <v>0</v>
      </c>
      <c r="I410" s="26">
        <v>6782900</v>
      </c>
      <c r="J410" s="26">
        <v>0</v>
      </c>
      <c r="K410" s="26">
        <v>0</v>
      </c>
      <c r="L410" s="26">
        <v>0</v>
      </c>
      <c r="M410" s="26">
        <v>0</v>
      </c>
      <c r="N410" s="26">
        <v>0</v>
      </c>
      <c r="O410" s="26">
        <v>0</v>
      </c>
      <c r="P410" s="47">
        <v>0</v>
      </c>
      <c r="Q410" s="19">
        <f t="shared" si="7"/>
        <v>0</v>
      </c>
      <c r="R410" s="16"/>
      <c r="S410" s="4"/>
    </row>
    <row r="411" spans="1:19" hidden="1">
      <c r="A411" s="50" t="s">
        <v>509</v>
      </c>
      <c r="B411" s="51" t="s">
        <v>463</v>
      </c>
      <c r="C411" s="52" t="s">
        <v>704</v>
      </c>
      <c r="D411" s="26">
        <v>0</v>
      </c>
      <c r="E411" s="26">
        <v>0</v>
      </c>
      <c r="F411" s="26">
        <v>0</v>
      </c>
      <c r="G411" s="26">
        <v>0</v>
      </c>
      <c r="H411" s="26">
        <v>0</v>
      </c>
      <c r="I411" s="26">
        <v>0</v>
      </c>
      <c r="J411" s="26">
        <v>0</v>
      </c>
      <c r="K411" s="26">
        <v>0</v>
      </c>
      <c r="L411" s="26">
        <v>0</v>
      </c>
      <c r="M411" s="26">
        <v>0</v>
      </c>
      <c r="N411" s="26">
        <v>0</v>
      </c>
      <c r="O411" s="26">
        <v>0</v>
      </c>
      <c r="P411" s="47">
        <v>0</v>
      </c>
      <c r="Q411" s="19" t="e">
        <f t="shared" si="7"/>
        <v>#DIV/0!</v>
      </c>
      <c r="R411" s="16"/>
      <c r="S411" s="4"/>
    </row>
    <row r="412" spans="1:19" ht="36.75" hidden="1">
      <c r="A412" s="50" t="s">
        <v>511</v>
      </c>
      <c r="B412" s="51" t="s">
        <v>463</v>
      </c>
      <c r="C412" s="52" t="s">
        <v>705</v>
      </c>
      <c r="D412" s="26">
        <v>0</v>
      </c>
      <c r="E412" s="26">
        <v>0</v>
      </c>
      <c r="F412" s="26">
        <v>0</v>
      </c>
      <c r="G412" s="26">
        <v>0</v>
      </c>
      <c r="H412" s="26">
        <v>0</v>
      </c>
      <c r="I412" s="26">
        <v>0</v>
      </c>
      <c r="J412" s="26">
        <v>0</v>
      </c>
      <c r="K412" s="26">
        <v>0</v>
      </c>
      <c r="L412" s="26">
        <v>0</v>
      </c>
      <c r="M412" s="26">
        <v>0</v>
      </c>
      <c r="N412" s="26">
        <v>0</v>
      </c>
      <c r="O412" s="26">
        <v>0</v>
      </c>
      <c r="P412" s="47">
        <v>0</v>
      </c>
      <c r="Q412" s="19" t="e">
        <f t="shared" si="7"/>
        <v>#DIV/0!</v>
      </c>
      <c r="R412" s="16"/>
      <c r="S412" s="4"/>
    </row>
    <row r="413" spans="1:19" hidden="1">
      <c r="A413" s="50" t="s">
        <v>513</v>
      </c>
      <c r="B413" s="51" t="s">
        <v>463</v>
      </c>
      <c r="C413" s="52" t="s">
        <v>706</v>
      </c>
      <c r="D413" s="26">
        <v>0</v>
      </c>
      <c r="E413" s="26">
        <v>0</v>
      </c>
      <c r="F413" s="26">
        <v>0</v>
      </c>
      <c r="G413" s="26">
        <v>0</v>
      </c>
      <c r="H413" s="26">
        <v>0</v>
      </c>
      <c r="I413" s="26">
        <v>0</v>
      </c>
      <c r="J413" s="26">
        <v>0</v>
      </c>
      <c r="K413" s="26">
        <v>0</v>
      </c>
      <c r="L413" s="26">
        <v>0</v>
      </c>
      <c r="M413" s="26">
        <v>0</v>
      </c>
      <c r="N413" s="26">
        <v>0</v>
      </c>
      <c r="O413" s="26">
        <v>0</v>
      </c>
      <c r="P413" s="47">
        <v>0</v>
      </c>
      <c r="Q413" s="19" t="e">
        <f t="shared" si="7"/>
        <v>#DIV/0!</v>
      </c>
      <c r="R413" s="16"/>
      <c r="S413" s="4"/>
    </row>
    <row r="414" spans="1:19" ht="24.75" hidden="1">
      <c r="A414" s="50" t="s">
        <v>515</v>
      </c>
      <c r="B414" s="51" t="s">
        <v>463</v>
      </c>
      <c r="C414" s="52" t="s">
        <v>707</v>
      </c>
      <c r="D414" s="26">
        <v>0</v>
      </c>
      <c r="E414" s="26">
        <v>0</v>
      </c>
      <c r="F414" s="26">
        <v>0</v>
      </c>
      <c r="G414" s="26">
        <v>0</v>
      </c>
      <c r="H414" s="26">
        <v>0</v>
      </c>
      <c r="I414" s="26">
        <v>0</v>
      </c>
      <c r="J414" s="26">
        <v>0</v>
      </c>
      <c r="K414" s="26">
        <v>0</v>
      </c>
      <c r="L414" s="26">
        <v>0</v>
      </c>
      <c r="M414" s="26">
        <v>0</v>
      </c>
      <c r="N414" s="26">
        <v>0</v>
      </c>
      <c r="O414" s="26">
        <v>0</v>
      </c>
      <c r="P414" s="47">
        <v>0</v>
      </c>
      <c r="Q414" s="19" t="e">
        <f t="shared" si="7"/>
        <v>#DIV/0!</v>
      </c>
      <c r="R414" s="16"/>
      <c r="S414" s="4"/>
    </row>
    <row r="415" spans="1:19" hidden="1">
      <c r="A415" s="50" t="s">
        <v>519</v>
      </c>
      <c r="B415" s="51" t="s">
        <v>463</v>
      </c>
      <c r="C415" s="52" t="s">
        <v>708</v>
      </c>
      <c r="D415" s="26">
        <v>0</v>
      </c>
      <c r="E415" s="26">
        <v>0</v>
      </c>
      <c r="F415" s="26">
        <v>0</v>
      </c>
      <c r="G415" s="26">
        <v>0</v>
      </c>
      <c r="H415" s="26">
        <v>0</v>
      </c>
      <c r="I415" s="26">
        <v>0</v>
      </c>
      <c r="J415" s="26">
        <v>0</v>
      </c>
      <c r="K415" s="26">
        <v>0</v>
      </c>
      <c r="L415" s="26">
        <v>0</v>
      </c>
      <c r="M415" s="26">
        <v>0</v>
      </c>
      <c r="N415" s="26">
        <v>0</v>
      </c>
      <c r="O415" s="26">
        <v>0</v>
      </c>
      <c r="P415" s="47">
        <v>0</v>
      </c>
      <c r="Q415" s="19" t="e">
        <f t="shared" si="7"/>
        <v>#DIV/0!</v>
      </c>
      <c r="R415" s="16"/>
      <c r="S415" s="4"/>
    </row>
    <row r="416" spans="1:19">
      <c r="A416" s="50" t="s">
        <v>709</v>
      </c>
      <c r="B416" s="51" t="s">
        <v>463</v>
      </c>
      <c r="C416" s="52" t="s">
        <v>710</v>
      </c>
      <c r="D416" s="26">
        <v>0</v>
      </c>
      <c r="E416" s="26">
        <v>0</v>
      </c>
      <c r="F416" s="26">
        <v>0</v>
      </c>
      <c r="G416" s="26">
        <v>0</v>
      </c>
      <c r="H416" s="26">
        <v>0</v>
      </c>
      <c r="I416" s="26">
        <v>10534902.9</v>
      </c>
      <c r="J416" s="26">
        <v>0</v>
      </c>
      <c r="K416" s="26">
        <v>0</v>
      </c>
      <c r="L416" s="26">
        <v>0</v>
      </c>
      <c r="M416" s="26">
        <v>0</v>
      </c>
      <c r="N416" s="26">
        <v>0</v>
      </c>
      <c r="O416" s="26">
        <v>6723417.9199999999</v>
      </c>
      <c r="P416" s="47">
        <v>0</v>
      </c>
      <c r="Q416" s="19">
        <f t="shared" si="7"/>
        <v>63.820407115475163</v>
      </c>
      <c r="R416" s="16"/>
      <c r="S416" s="4"/>
    </row>
    <row r="417" spans="1:19" ht="24.75">
      <c r="A417" s="50" t="s">
        <v>487</v>
      </c>
      <c r="B417" s="51" t="s">
        <v>463</v>
      </c>
      <c r="C417" s="52" t="s">
        <v>711</v>
      </c>
      <c r="D417" s="26">
        <v>0</v>
      </c>
      <c r="E417" s="26">
        <v>0</v>
      </c>
      <c r="F417" s="26">
        <v>0</v>
      </c>
      <c r="G417" s="26">
        <v>0</v>
      </c>
      <c r="H417" s="26">
        <v>0</v>
      </c>
      <c r="I417" s="26">
        <v>692066.66</v>
      </c>
      <c r="J417" s="26">
        <v>0</v>
      </c>
      <c r="K417" s="26">
        <v>0</v>
      </c>
      <c r="L417" s="26">
        <v>0</v>
      </c>
      <c r="M417" s="26">
        <v>0</v>
      </c>
      <c r="N417" s="26">
        <v>0</v>
      </c>
      <c r="O417" s="26">
        <v>250367.24</v>
      </c>
      <c r="P417" s="47">
        <v>0</v>
      </c>
      <c r="Q417" s="19">
        <f t="shared" si="7"/>
        <v>36.176752106509511</v>
      </c>
      <c r="R417" s="16"/>
      <c r="S417" s="4"/>
    </row>
    <row r="418" spans="1:19" ht="36.75">
      <c r="A418" s="50" t="s">
        <v>489</v>
      </c>
      <c r="B418" s="51" t="s">
        <v>463</v>
      </c>
      <c r="C418" s="52" t="s">
        <v>712</v>
      </c>
      <c r="D418" s="26">
        <v>0</v>
      </c>
      <c r="E418" s="26">
        <v>0</v>
      </c>
      <c r="F418" s="26">
        <v>0</v>
      </c>
      <c r="G418" s="26">
        <v>0</v>
      </c>
      <c r="H418" s="26">
        <v>0</v>
      </c>
      <c r="I418" s="26">
        <v>692066.66</v>
      </c>
      <c r="J418" s="26">
        <v>0</v>
      </c>
      <c r="K418" s="26">
        <v>0</v>
      </c>
      <c r="L418" s="26">
        <v>0</v>
      </c>
      <c r="M418" s="26">
        <v>0</v>
      </c>
      <c r="N418" s="26">
        <v>0</v>
      </c>
      <c r="O418" s="26">
        <v>250367.24</v>
      </c>
      <c r="P418" s="47">
        <v>0</v>
      </c>
      <c r="Q418" s="19">
        <f t="shared" si="7"/>
        <v>36.176752106509511</v>
      </c>
      <c r="R418" s="16"/>
      <c r="S418" s="4"/>
    </row>
    <row r="419" spans="1:19">
      <c r="A419" s="50" t="s">
        <v>491</v>
      </c>
      <c r="B419" s="51" t="s">
        <v>463</v>
      </c>
      <c r="C419" s="52" t="s">
        <v>713</v>
      </c>
      <c r="D419" s="26">
        <v>0</v>
      </c>
      <c r="E419" s="26">
        <v>0</v>
      </c>
      <c r="F419" s="26">
        <v>0</v>
      </c>
      <c r="G419" s="26">
        <v>0</v>
      </c>
      <c r="H419" s="26">
        <v>0</v>
      </c>
      <c r="I419" s="26">
        <v>692066.66</v>
      </c>
      <c r="J419" s="26">
        <v>0</v>
      </c>
      <c r="K419" s="26">
        <v>0</v>
      </c>
      <c r="L419" s="26">
        <v>0</v>
      </c>
      <c r="M419" s="26">
        <v>0</v>
      </c>
      <c r="N419" s="26">
        <v>0</v>
      </c>
      <c r="O419" s="26">
        <v>250367.24</v>
      </c>
      <c r="P419" s="47">
        <v>0</v>
      </c>
      <c r="Q419" s="19">
        <f t="shared" si="7"/>
        <v>36.176752106509511</v>
      </c>
      <c r="R419" s="16"/>
      <c r="S419" s="4"/>
    </row>
    <row r="420" spans="1:19">
      <c r="A420" s="50" t="s">
        <v>503</v>
      </c>
      <c r="B420" s="51" t="s">
        <v>463</v>
      </c>
      <c r="C420" s="52" t="s">
        <v>714</v>
      </c>
      <c r="D420" s="26">
        <v>0</v>
      </c>
      <c r="E420" s="26">
        <v>0</v>
      </c>
      <c r="F420" s="26">
        <v>0</v>
      </c>
      <c r="G420" s="26">
        <v>0</v>
      </c>
      <c r="H420" s="26">
        <v>0</v>
      </c>
      <c r="I420" s="26">
        <v>9842836.2400000002</v>
      </c>
      <c r="J420" s="26">
        <v>0</v>
      </c>
      <c r="K420" s="26">
        <v>0</v>
      </c>
      <c r="L420" s="26">
        <v>0</v>
      </c>
      <c r="M420" s="26">
        <v>0</v>
      </c>
      <c r="N420" s="26">
        <v>0</v>
      </c>
      <c r="O420" s="26">
        <v>6473050.6799999997</v>
      </c>
      <c r="P420" s="47">
        <v>0</v>
      </c>
      <c r="Q420" s="19">
        <f t="shared" si="7"/>
        <v>65.764079805517511</v>
      </c>
      <c r="R420" s="16"/>
      <c r="S420" s="4"/>
    </row>
    <row r="421" spans="1:19">
      <c r="A421" s="50" t="s">
        <v>569</v>
      </c>
      <c r="B421" s="51" t="s">
        <v>463</v>
      </c>
      <c r="C421" s="52" t="s">
        <v>715</v>
      </c>
      <c r="D421" s="26">
        <v>0</v>
      </c>
      <c r="E421" s="26">
        <v>0</v>
      </c>
      <c r="F421" s="26">
        <v>0</v>
      </c>
      <c r="G421" s="26">
        <v>0</v>
      </c>
      <c r="H421" s="26">
        <v>0</v>
      </c>
      <c r="I421" s="26">
        <v>8842984.8599999994</v>
      </c>
      <c r="J421" s="26">
        <v>0</v>
      </c>
      <c r="K421" s="26">
        <v>0</v>
      </c>
      <c r="L421" s="26">
        <v>0</v>
      </c>
      <c r="M421" s="26">
        <v>0</v>
      </c>
      <c r="N421" s="26">
        <v>0</v>
      </c>
      <c r="O421" s="26">
        <v>5604144.5099999998</v>
      </c>
      <c r="P421" s="47">
        <v>0</v>
      </c>
      <c r="Q421" s="19">
        <f t="shared" si="7"/>
        <v>63.373901445309045</v>
      </c>
      <c r="R421" s="16"/>
      <c r="S421" s="4"/>
    </row>
    <row r="422" spans="1:19">
      <c r="A422" s="50" t="s">
        <v>716</v>
      </c>
      <c r="B422" s="51" t="s">
        <v>463</v>
      </c>
      <c r="C422" s="52" t="s">
        <v>717</v>
      </c>
      <c r="D422" s="26">
        <v>0</v>
      </c>
      <c r="E422" s="26">
        <v>0</v>
      </c>
      <c r="F422" s="26">
        <v>0</v>
      </c>
      <c r="G422" s="26">
        <v>0</v>
      </c>
      <c r="H422" s="26">
        <v>0</v>
      </c>
      <c r="I422" s="26">
        <v>8842984.8599999994</v>
      </c>
      <c r="J422" s="26">
        <v>0</v>
      </c>
      <c r="K422" s="26">
        <v>0</v>
      </c>
      <c r="L422" s="26">
        <v>0</v>
      </c>
      <c r="M422" s="26">
        <v>0</v>
      </c>
      <c r="N422" s="26">
        <v>0</v>
      </c>
      <c r="O422" s="26">
        <v>5604144.5099999998</v>
      </c>
      <c r="P422" s="47">
        <v>0</v>
      </c>
      <c r="Q422" s="19">
        <f t="shared" si="7"/>
        <v>63.373901445309045</v>
      </c>
      <c r="R422" s="16"/>
      <c r="S422" s="4"/>
    </row>
    <row r="423" spans="1:19">
      <c r="A423" s="50" t="s">
        <v>407</v>
      </c>
      <c r="B423" s="51" t="s">
        <v>463</v>
      </c>
      <c r="C423" s="52" t="s">
        <v>718</v>
      </c>
      <c r="D423" s="26">
        <v>0</v>
      </c>
      <c r="E423" s="26">
        <v>0</v>
      </c>
      <c r="F423" s="26">
        <v>0</v>
      </c>
      <c r="G423" s="26">
        <v>0</v>
      </c>
      <c r="H423" s="26">
        <v>0</v>
      </c>
      <c r="I423" s="26">
        <v>999851.38</v>
      </c>
      <c r="J423" s="26">
        <v>0</v>
      </c>
      <c r="K423" s="26">
        <v>0</v>
      </c>
      <c r="L423" s="26">
        <v>0</v>
      </c>
      <c r="M423" s="26">
        <v>0</v>
      </c>
      <c r="N423" s="26">
        <v>0</v>
      </c>
      <c r="O423" s="26">
        <v>868906.17</v>
      </c>
      <c r="P423" s="47">
        <v>0</v>
      </c>
      <c r="Q423" s="19">
        <f t="shared" si="7"/>
        <v>86.903532603015464</v>
      </c>
      <c r="R423" s="16"/>
      <c r="S423" s="4"/>
    </row>
    <row r="424" spans="1:19" hidden="1">
      <c r="A424" s="50" t="s">
        <v>507</v>
      </c>
      <c r="B424" s="51" t="s">
        <v>463</v>
      </c>
      <c r="C424" s="52" t="s">
        <v>719</v>
      </c>
      <c r="D424" s="26">
        <v>0</v>
      </c>
      <c r="E424" s="26">
        <v>0</v>
      </c>
      <c r="F424" s="26">
        <v>0</v>
      </c>
      <c r="G424" s="26">
        <v>0</v>
      </c>
      <c r="H424" s="26">
        <v>0</v>
      </c>
      <c r="I424" s="26">
        <v>0</v>
      </c>
      <c r="J424" s="26">
        <v>0</v>
      </c>
      <c r="K424" s="26">
        <v>0</v>
      </c>
      <c r="L424" s="26">
        <v>0</v>
      </c>
      <c r="M424" s="26">
        <v>0</v>
      </c>
      <c r="N424" s="26">
        <v>0</v>
      </c>
      <c r="O424" s="26">
        <v>0</v>
      </c>
      <c r="P424" s="47">
        <v>0</v>
      </c>
      <c r="Q424" s="19" t="e">
        <f t="shared" si="7"/>
        <v>#DIV/0!</v>
      </c>
      <c r="R424" s="16"/>
      <c r="S424" s="4"/>
    </row>
    <row r="425" spans="1:19" ht="48.75" hidden="1">
      <c r="A425" s="50" t="s">
        <v>671</v>
      </c>
      <c r="B425" s="51" t="s">
        <v>463</v>
      </c>
      <c r="C425" s="52" t="s">
        <v>720</v>
      </c>
      <c r="D425" s="26">
        <v>0</v>
      </c>
      <c r="E425" s="26">
        <v>0</v>
      </c>
      <c r="F425" s="26">
        <v>0</v>
      </c>
      <c r="G425" s="26">
        <v>0</v>
      </c>
      <c r="H425" s="26">
        <v>0</v>
      </c>
      <c r="I425" s="26">
        <v>0</v>
      </c>
      <c r="J425" s="26">
        <v>0</v>
      </c>
      <c r="K425" s="26">
        <v>0</v>
      </c>
      <c r="L425" s="26">
        <v>0</v>
      </c>
      <c r="M425" s="26">
        <v>0</v>
      </c>
      <c r="N425" s="26">
        <v>0</v>
      </c>
      <c r="O425" s="26">
        <v>0</v>
      </c>
      <c r="P425" s="47">
        <v>0</v>
      </c>
      <c r="Q425" s="19" t="e">
        <f t="shared" si="7"/>
        <v>#DIV/0!</v>
      </c>
      <c r="R425" s="16"/>
      <c r="S425" s="4"/>
    </row>
    <row r="426" spans="1:19" ht="60.75" hidden="1">
      <c r="A426" s="50" t="s">
        <v>721</v>
      </c>
      <c r="B426" s="51" t="s">
        <v>463</v>
      </c>
      <c r="C426" s="52" t="s">
        <v>722</v>
      </c>
      <c r="D426" s="26">
        <v>0</v>
      </c>
      <c r="E426" s="26">
        <v>0</v>
      </c>
      <c r="F426" s="26">
        <v>0</v>
      </c>
      <c r="G426" s="26">
        <v>0</v>
      </c>
      <c r="H426" s="26">
        <v>0</v>
      </c>
      <c r="I426" s="26">
        <v>0</v>
      </c>
      <c r="J426" s="26">
        <v>0</v>
      </c>
      <c r="K426" s="26">
        <v>0</v>
      </c>
      <c r="L426" s="26">
        <v>0</v>
      </c>
      <c r="M426" s="26">
        <v>0</v>
      </c>
      <c r="N426" s="26">
        <v>0</v>
      </c>
      <c r="O426" s="26">
        <v>0</v>
      </c>
      <c r="P426" s="47">
        <v>0</v>
      </c>
      <c r="Q426" s="19" t="e">
        <f t="shared" si="7"/>
        <v>#DIV/0!</v>
      </c>
      <c r="R426" s="16"/>
      <c r="S426" s="4"/>
    </row>
    <row r="427" spans="1:19" hidden="1">
      <c r="A427" s="50" t="s">
        <v>513</v>
      </c>
      <c r="B427" s="51" t="s">
        <v>463</v>
      </c>
      <c r="C427" s="52" t="s">
        <v>723</v>
      </c>
      <c r="D427" s="26">
        <v>0</v>
      </c>
      <c r="E427" s="26">
        <v>0</v>
      </c>
      <c r="F427" s="26">
        <v>0</v>
      </c>
      <c r="G427" s="26">
        <v>0</v>
      </c>
      <c r="H427" s="26">
        <v>0</v>
      </c>
      <c r="I427" s="26">
        <v>0</v>
      </c>
      <c r="J427" s="26">
        <v>0</v>
      </c>
      <c r="K427" s="26">
        <v>0</v>
      </c>
      <c r="L427" s="26">
        <v>0</v>
      </c>
      <c r="M427" s="26">
        <v>0</v>
      </c>
      <c r="N427" s="26">
        <v>0</v>
      </c>
      <c r="O427" s="26">
        <v>0</v>
      </c>
      <c r="P427" s="47">
        <v>0</v>
      </c>
      <c r="Q427" s="19" t="e">
        <f t="shared" si="7"/>
        <v>#DIV/0!</v>
      </c>
      <c r="R427" s="16"/>
      <c r="S427" s="4"/>
    </row>
    <row r="428" spans="1:19" hidden="1">
      <c r="A428" s="50" t="s">
        <v>517</v>
      </c>
      <c r="B428" s="51" t="s">
        <v>463</v>
      </c>
      <c r="C428" s="52" t="s">
        <v>724</v>
      </c>
      <c r="D428" s="26">
        <v>0</v>
      </c>
      <c r="E428" s="26">
        <v>0</v>
      </c>
      <c r="F428" s="26">
        <v>0</v>
      </c>
      <c r="G428" s="26">
        <v>0</v>
      </c>
      <c r="H428" s="26">
        <v>0</v>
      </c>
      <c r="I428" s="26">
        <v>0</v>
      </c>
      <c r="J428" s="26">
        <v>0</v>
      </c>
      <c r="K428" s="26">
        <v>0</v>
      </c>
      <c r="L428" s="26">
        <v>0</v>
      </c>
      <c r="M428" s="26">
        <v>0</v>
      </c>
      <c r="N428" s="26">
        <v>0</v>
      </c>
      <c r="O428" s="26">
        <v>0</v>
      </c>
      <c r="P428" s="47">
        <v>0</v>
      </c>
      <c r="Q428" s="19" t="e">
        <f t="shared" si="7"/>
        <v>#DIV/0!</v>
      </c>
      <c r="R428" s="16"/>
      <c r="S428" s="4"/>
    </row>
    <row r="429" spans="1:19" hidden="1">
      <c r="A429" s="50" t="s">
        <v>519</v>
      </c>
      <c r="B429" s="51" t="s">
        <v>463</v>
      </c>
      <c r="C429" s="52" t="s">
        <v>725</v>
      </c>
      <c r="D429" s="26">
        <v>0</v>
      </c>
      <c r="E429" s="26">
        <v>0</v>
      </c>
      <c r="F429" s="26">
        <v>0</v>
      </c>
      <c r="G429" s="26">
        <v>0</v>
      </c>
      <c r="H429" s="26">
        <v>0</v>
      </c>
      <c r="I429" s="26">
        <v>0</v>
      </c>
      <c r="J429" s="26">
        <v>0</v>
      </c>
      <c r="K429" s="26">
        <v>0</v>
      </c>
      <c r="L429" s="26">
        <v>0</v>
      </c>
      <c r="M429" s="26">
        <v>0</v>
      </c>
      <c r="N429" s="26">
        <v>0</v>
      </c>
      <c r="O429" s="26">
        <v>0</v>
      </c>
      <c r="P429" s="47">
        <v>0</v>
      </c>
      <c r="Q429" s="19" t="e">
        <f t="shared" si="7"/>
        <v>#DIV/0!</v>
      </c>
      <c r="R429" s="16"/>
      <c r="S429" s="4"/>
    </row>
    <row r="430" spans="1:19" s="15" customFormat="1">
      <c r="A430" s="81" t="s">
        <v>726</v>
      </c>
      <c r="B430" s="82" t="s">
        <v>463</v>
      </c>
      <c r="C430" s="83" t="s">
        <v>727</v>
      </c>
      <c r="D430" s="23">
        <v>0</v>
      </c>
      <c r="E430" s="23">
        <v>0</v>
      </c>
      <c r="F430" s="23">
        <v>0</v>
      </c>
      <c r="G430" s="23">
        <v>0</v>
      </c>
      <c r="H430" s="23">
        <v>0</v>
      </c>
      <c r="I430" s="23">
        <v>7350000</v>
      </c>
      <c r="J430" s="23">
        <v>0</v>
      </c>
      <c r="K430" s="23">
        <v>0</v>
      </c>
      <c r="L430" s="23">
        <v>0</v>
      </c>
      <c r="M430" s="23">
        <v>0</v>
      </c>
      <c r="N430" s="23">
        <v>0</v>
      </c>
      <c r="O430" s="23">
        <v>14610.15</v>
      </c>
      <c r="P430" s="80">
        <v>0</v>
      </c>
      <c r="Q430" s="29">
        <f t="shared" si="7"/>
        <v>0.19877755102040814</v>
      </c>
      <c r="R430" s="31"/>
      <c r="S430" s="14"/>
    </row>
    <row r="431" spans="1:19" ht="24.75">
      <c r="A431" s="50" t="s">
        <v>728</v>
      </c>
      <c r="B431" s="51" t="s">
        <v>463</v>
      </c>
      <c r="C431" s="52" t="s">
        <v>729</v>
      </c>
      <c r="D431" s="26">
        <v>0</v>
      </c>
      <c r="E431" s="26">
        <v>0</v>
      </c>
      <c r="F431" s="26">
        <v>0</v>
      </c>
      <c r="G431" s="26">
        <v>0</v>
      </c>
      <c r="H431" s="26">
        <v>0</v>
      </c>
      <c r="I431" s="26">
        <v>7350000</v>
      </c>
      <c r="J431" s="26">
        <v>0</v>
      </c>
      <c r="K431" s="26">
        <v>0</v>
      </c>
      <c r="L431" s="26">
        <v>0</v>
      </c>
      <c r="M431" s="26">
        <v>0</v>
      </c>
      <c r="N431" s="26">
        <v>0</v>
      </c>
      <c r="O431" s="26">
        <v>14610.15</v>
      </c>
      <c r="P431" s="47">
        <v>0</v>
      </c>
      <c r="Q431" s="19">
        <f t="shared" si="7"/>
        <v>0.19877755102040814</v>
      </c>
      <c r="R431" s="16"/>
      <c r="S431" s="4"/>
    </row>
    <row r="432" spans="1:19" ht="24.75">
      <c r="A432" s="50" t="s">
        <v>487</v>
      </c>
      <c r="B432" s="51" t="s">
        <v>463</v>
      </c>
      <c r="C432" s="52" t="s">
        <v>730</v>
      </c>
      <c r="D432" s="26">
        <v>0</v>
      </c>
      <c r="E432" s="26">
        <v>0</v>
      </c>
      <c r="F432" s="26">
        <v>0</v>
      </c>
      <c r="G432" s="26">
        <v>0</v>
      </c>
      <c r="H432" s="26">
        <v>0</v>
      </c>
      <c r="I432" s="26">
        <v>7350000</v>
      </c>
      <c r="J432" s="26">
        <v>0</v>
      </c>
      <c r="K432" s="26">
        <v>0</v>
      </c>
      <c r="L432" s="26">
        <v>0</v>
      </c>
      <c r="M432" s="26">
        <v>0</v>
      </c>
      <c r="N432" s="26">
        <v>0</v>
      </c>
      <c r="O432" s="26">
        <v>14610.15</v>
      </c>
      <c r="P432" s="47">
        <v>0</v>
      </c>
      <c r="Q432" s="19">
        <f t="shared" si="7"/>
        <v>0.19877755102040814</v>
      </c>
      <c r="R432" s="16"/>
      <c r="S432" s="4"/>
    </row>
    <row r="433" spans="1:19" ht="36.75">
      <c r="A433" s="50" t="s">
        <v>489</v>
      </c>
      <c r="B433" s="51" t="s">
        <v>463</v>
      </c>
      <c r="C433" s="52" t="s">
        <v>731</v>
      </c>
      <c r="D433" s="26">
        <v>0</v>
      </c>
      <c r="E433" s="26">
        <v>0</v>
      </c>
      <c r="F433" s="26">
        <v>0</v>
      </c>
      <c r="G433" s="26">
        <v>0</v>
      </c>
      <c r="H433" s="26">
        <v>0</v>
      </c>
      <c r="I433" s="26">
        <v>7350000</v>
      </c>
      <c r="J433" s="26">
        <v>0</v>
      </c>
      <c r="K433" s="26">
        <v>0</v>
      </c>
      <c r="L433" s="26">
        <v>0</v>
      </c>
      <c r="M433" s="26">
        <v>0</v>
      </c>
      <c r="N433" s="26">
        <v>0</v>
      </c>
      <c r="O433" s="26">
        <v>14610.15</v>
      </c>
      <c r="P433" s="47">
        <v>0</v>
      </c>
      <c r="Q433" s="19">
        <f t="shared" si="7"/>
        <v>0.19877755102040814</v>
      </c>
      <c r="R433" s="16"/>
      <c r="S433" s="4"/>
    </row>
    <row r="434" spans="1:19">
      <c r="A434" s="50" t="s">
        <v>491</v>
      </c>
      <c r="B434" s="51" t="s">
        <v>463</v>
      </c>
      <c r="C434" s="52" t="s">
        <v>732</v>
      </c>
      <c r="D434" s="26">
        <v>0</v>
      </c>
      <c r="E434" s="26">
        <v>0</v>
      </c>
      <c r="F434" s="26">
        <v>0</v>
      </c>
      <c r="G434" s="26">
        <v>0</v>
      </c>
      <c r="H434" s="26">
        <v>0</v>
      </c>
      <c r="I434" s="26">
        <v>7350000</v>
      </c>
      <c r="J434" s="26">
        <v>0</v>
      </c>
      <c r="K434" s="26">
        <v>0</v>
      </c>
      <c r="L434" s="26">
        <v>0</v>
      </c>
      <c r="M434" s="26">
        <v>0</v>
      </c>
      <c r="N434" s="26">
        <v>0</v>
      </c>
      <c r="O434" s="26">
        <v>14610.15</v>
      </c>
      <c r="P434" s="47">
        <v>0</v>
      </c>
      <c r="Q434" s="19">
        <f t="shared" si="7"/>
        <v>0.19877755102040814</v>
      </c>
      <c r="R434" s="16"/>
      <c r="S434" s="4"/>
    </row>
    <row r="435" spans="1:19" s="15" customFormat="1">
      <c r="A435" s="81" t="s">
        <v>733</v>
      </c>
      <c r="B435" s="82" t="s">
        <v>463</v>
      </c>
      <c r="C435" s="83" t="s">
        <v>734</v>
      </c>
      <c r="D435" s="23">
        <v>0</v>
      </c>
      <c r="E435" s="23">
        <v>0</v>
      </c>
      <c r="F435" s="23">
        <v>0</v>
      </c>
      <c r="G435" s="23">
        <v>0</v>
      </c>
      <c r="H435" s="23">
        <v>0</v>
      </c>
      <c r="I435" s="23">
        <v>924125288.23000002</v>
      </c>
      <c r="J435" s="23">
        <v>0</v>
      </c>
      <c r="K435" s="23">
        <v>0</v>
      </c>
      <c r="L435" s="23">
        <v>0</v>
      </c>
      <c r="M435" s="23">
        <v>0</v>
      </c>
      <c r="N435" s="23">
        <v>0</v>
      </c>
      <c r="O435" s="23">
        <v>675795570.21000004</v>
      </c>
      <c r="P435" s="80">
        <v>0</v>
      </c>
      <c r="Q435" s="29">
        <f t="shared" si="7"/>
        <v>73.128133037498415</v>
      </c>
      <c r="R435" s="31"/>
      <c r="S435" s="14"/>
    </row>
    <row r="436" spans="1:19">
      <c r="A436" s="50" t="s">
        <v>735</v>
      </c>
      <c r="B436" s="51" t="s">
        <v>463</v>
      </c>
      <c r="C436" s="52" t="s">
        <v>736</v>
      </c>
      <c r="D436" s="26">
        <v>0</v>
      </c>
      <c r="E436" s="26">
        <v>0</v>
      </c>
      <c r="F436" s="26">
        <v>0</v>
      </c>
      <c r="G436" s="26">
        <v>0</v>
      </c>
      <c r="H436" s="26">
        <v>0</v>
      </c>
      <c r="I436" s="26">
        <v>298066047.31</v>
      </c>
      <c r="J436" s="26">
        <v>0</v>
      </c>
      <c r="K436" s="26">
        <v>0</v>
      </c>
      <c r="L436" s="26">
        <v>0</v>
      </c>
      <c r="M436" s="26">
        <v>0</v>
      </c>
      <c r="N436" s="26">
        <v>0</v>
      </c>
      <c r="O436" s="26">
        <v>232899578.88</v>
      </c>
      <c r="P436" s="47">
        <v>0</v>
      </c>
      <c r="Q436" s="19">
        <f t="shared" si="7"/>
        <v>78.136903207152471</v>
      </c>
      <c r="R436" s="16"/>
      <c r="S436" s="4"/>
    </row>
    <row r="437" spans="1:19" ht="36.75">
      <c r="A437" s="50" t="s">
        <v>573</v>
      </c>
      <c r="B437" s="51" t="s">
        <v>463</v>
      </c>
      <c r="C437" s="52" t="s">
        <v>737</v>
      </c>
      <c r="D437" s="26">
        <v>0</v>
      </c>
      <c r="E437" s="26">
        <v>0</v>
      </c>
      <c r="F437" s="26">
        <v>0</v>
      </c>
      <c r="G437" s="26">
        <v>0</v>
      </c>
      <c r="H437" s="26">
        <v>0</v>
      </c>
      <c r="I437" s="26">
        <v>298066047.31</v>
      </c>
      <c r="J437" s="26">
        <v>0</v>
      </c>
      <c r="K437" s="26">
        <v>0</v>
      </c>
      <c r="L437" s="26">
        <v>0</v>
      </c>
      <c r="M437" s="26">
        <v>0</v>
      </c>
      <c r="N437" s="26">
        <v>0</v>
      </c>
      <c r="O437" s="26">
        <v>232899578.88</v>
      </c>
      <c r="P437" s="47">
        <v>0</v>
      </c>
      <c r="Q437" s="19">
        <f t="shared" si="7"/>
        <v>78.136903207152471</v>
      </c>
      <c r="R437" s="16"/>
      <c r="S437" s="4"/>
    </row>
    <row r="438" spans="1:19">
      <c r="A438" s="50" t="s">
        <v>623</v>
      </c>
      <c r="B438" s="51" t="s">
        <v>463</v>
      </c>
      <c r="C438" s="52" t="s">
        <v>738</v>
      </c>
      <c r="D438" s="26">
        <v>0</v>
      </c>
      <c r="E438" s="26">
        <v>0</v>
      </c>
      <c r="F438" s="26">
        <v>0</v>
      </c>
      <c r="G438" s="26">
        <v>0</v>
      </c>
      <c r="H438" s="26">
        <v>0</v>
      </c>
      <c r="I438" s="26">
        <v>298066047.31</v>
      </c>
      <c r="J438" s="26">
        <v>0</v>
      </c>
      <c r="K438" s="26">
        <v>0</v>
      </c>
      <c r="L438" s="26">
        <v>0</v>
      </c>
      <c r="M438" s="26">
        <v>0</v>
      </c>
      <c r="N438" s="26">
        <v>0</v>
      </c>
      <c r="O438" s="26">
        <v>232899578.88</v>
      </c>
      <c r="P438" s="47">
        <v>0</v>
      </c>
      <c r="Q438" s="19">
        <f t="shared" si="7"/>
        <v>78.136903207152471</v>
      </c>
      <c r="R438" s="16"/>
      <c r="S438" s="4"/>
    </row>
    <row r="439" spans="1:19" ht="60.75">
      <c r="A439" s="50" t="s">
        <v>739</v>
      </c>
      <c r="B439" s="51" t="s">
        <v>463</v>
      </c>
      <c r="C439" s="52" t="s">
        <v>740</v>
      </c>
      <c r="D439" s="26">
        <v>0</v>
      </c>
      <c r="E439" s="26">
        <v>0</v>
      </c>
      <c r="F439" s="26">
        <v>0</v>
      </c>
      <c r="G439" s="26">
        <v>0</v>
      </c>
      <c r="H439" s="26">
        <v>0</v>
      </c>
      <c r="I439" s="26">
        <v>271385339.57999998</v>
      </c>
      <c r="J439" s="26">
        <v>0</v>
      </c>
      <c r="K439" s="26">
        <v>0</v>
      </c>
      <c r="L439" s="26">
        <v>0</v>
      </c>
      <c r="M439" s="26">
        <v>0</v>
      </c>
      <c r="N439" s="26">
        <v>0</v>
      </c>
      <c r="O439" s="26">
        <v>213494298.44999999</v>
      </c>
      <c r="P439" s="47">
        <v>0</v>
      </c>
      <c r="Q439" s="19">
        <f t="shared" si="7"/>
        <v>78.668324081325451</v>
      </c>
      <c r="R439" s="16"/>
      <c r="S439" s="4"/>
    </row>
    <row r="440" spans="1:19" ht="12.75" customHeight="1">
      <c r="A440" s="50" t="s">
        <v>625</v>
      </c>
      <c r="B440" s="51" t="s">
        <v>463</v>
      </c>
      <c r="C440" s="52" t="s">
        <v>741</v>
      </c>
      <c r="D440" s="26">
        <v>0</v>
      </c>
      <c r="E440" s="26">
        <v>0</v>
      </c>
      <c r="F440" s="26">
        <v>0</v>
      </c>
      <c r="G440" s="26">
        <v>0</v>
      </c>
      <c r="H440" s="26">
        <v>0</v>
      </c>
      <c r="I440" s="26">
        <v>26680707.73</v>
      </c>
      <c r="J440" s="26">
        <v>0</v>
      </c>
      <c r="K440" s="26">
        <v>0</v>
      </c>
      <c r="L440" s="26">
        <v>0</v>
      </c>
      <c r="M440" s="26">
        <v>0</v>
      </c>
      <c r="N440" s="26">
        <v>0</v>
      </c>
      <c r="O440" s="26">
        <v>19405280.43</v>
      </c>
      <c r="P440" s="47">
        <v>0</v>
      </c>
      <c r="Q440" s="19">
        <f t="shared" si="7"/>
        <v>72.731505574646164</v>
      </c>
      <c r="R440" s="16"/>
      <c r="S440" s="4"/>
    </row>
    <row r="441" spans="1:19">
      <c r="A441" s="50" t="s">
        <v>742</v>
      </c>
      <c r="B441" s="51" t="s">
        <v>463</v>
      </c>
      <c r="C441" s="52" t="s">
        <v>743</v>
      </c>
      <c r="D441" s="26">
        <v>0</v>
      </c>
      <c r="E441" s="26">
        <v>0</v>
      </c>
      <c r="F441" s="26">
        <v>0</v>
      </c>
      <c r="G441" s="26">
        <v>0</v>
      </c>
      <c r="H441" s="26">
        <v>0</v>
      </c>
      <c r="I441" s="26">
        <v>475758915.75</v>
      </c>
      <c r="J441" s="26">
        <v>0</v>
      </c>
      <c r="K441" s="26">
        <v>0</v>
      </c>
      <c r="L441" s="26">
        <v>0</v>
      </c>
      <c r="M441" s="26">
        <v>0</v>
      </c>
      <c r="N441" s="26">
        <v>0</v>
      </c>
      <c r="O441" s="26">
        <v>344505230.44</v>
      </c>
      <c r="P441" s="47">
        <v>0</v>
      </c>
      <c r="Q441" s="19">
        <f t="shared" si="7"/>
        <v>72.411723466477156</v>
      </c>
      <c r="R441" s="16"/>
      <c r="S441" s="4"/>
    </row>
    <row r="442" spans="1:19" ht="24.75">
      <c r="A442" s="50" t="s">
        <v>640</v>
      </c>
      <c r="B442" s="51" t="s">
        <v>463</v>
      </c>
      <c r="C442" s="52" t="s">
        <v>744</v>
      </c>
      <c r="D442" s="26">
        <v>0</v>
      </c>
      <c r="E442" s="26">
        <v>0</v>
      </c>
      <c r="F442" s="26">
        <v>0</v>
      </c>
      <c r="G442" s="26">
        <v>0</v>
      </c>
      <c r="H442" s="26">
        <v>0</v>
      </c>
      <c r="I442" s="26">
        <v>2900000</v>
      </c>
      <c r="J442" s="26">
        <v>0</v>
      </c>
      <c r="K442" s="26">
        <v>0</v>
      </c>
      <c r="L442" s="26">
        <v>0</v>
      </c>
      <c r="M442" s="26">
        <v>0</v>
      </c>
      <c r="N442" s="26">
        <v>0</v>
      </c>
      <c r="O442" s="26">
        <v>0</v>
      </c>
      <c r="P442" s="47">
        <v>0</v>
      </c>
      <c r="Q442" s="19">
        <f t="shared" si="7"/>
        <v>0</v>
      </c>
      <c r="R442" s="16"/>
      <c r="S442" s="4"/>
    </row>
    <row r="443" spans="1:19" ht="96.75">
      <c r="A443" s="50" t="s">
        <v>745</v>
      </c>
      <c r="B443" s="51" t="s">
        <v>463</v>
      </c>
      <c r="C443" s="52" t="s">
        <v>746</v>
      </c>
      <c r="D443" s="26">
        <v>0</v>
      </c>
      <c r="E443" s="26">
        <v>0</v>
      </c>
      <c r="F443" s="26">
        <v>0</v>
      </c>
      <c r="G443" s="26">
        <v>0</v>
      </c>
      <c r="H443" s="26">
        <v>0</v>
      </c>
      <c r="I443" s="26">
        <v>2900000</v>
      </c>
      <c r="J443" s="26">
        <v>0</v>
      </c>
      <c r="K443" s="26">
        <v>0</v>
      </c>
      <c r="L443" s="26">
        <v>0</v>
      </c>
      <c r="M443" s="26">
        <v>0</v>
      </c>
      <c r="N443" s="26">
        <v>0</v>
      </c>
      <c r="O443" s="26">
        <v>0</v>
      </c>
      <c r="P443" s="47">
        <v>0</v>
      </c>
      <c r="Q443" s="19">
        <f t="shared" si="7"/>
        <v>0</v>
      </c>
      <c r="R443" s="16"/>
      <c r="S443" s="4"/>
    </row>
    <row r="444" spans="1:19" ht="48.75">
      <c r="A444" s="50" t="s">
        <v>747</v>
      </c>
      <c r="B444" s="51" t="s">
        <v>463</v>
      </c>
      <c r="C444" s="52" t="s">
        <v>748</v>
      </c>
      <c r="D444" s="26">
        <v>0</v>
      </c>
      <c r="E444" s="26">
        <v>0</v>
      </c>
      <c r="F444" s="26">
        <v>0</v>
      </c>
      <c r="G444" s="26">
        <v>0</v>
      </c>
      <c r="H444" s="26">
        <v>0</v>
      </c>
      <c r="I444" s="26">
        <v>2900000</v>
      </c>
      <c r="J444" s="26">
        <v>0</v>
      </c>
      <c r="K444" s="26">
        <v>0</v>
      </c>
      <c r="L444" s="26">
        <v>0</v>
      </c>
      <c r="M444" s="26">
        <v>0</v>
      </c>
      <c r="N444" s="26">
        <v>0</v>
      </c>
      <c r="O444" s="26">
        <v>0</v>
      </c>
      <c r="P444" s="47">
        <v>0</v>
      </c>
      <c r="Q444" s="19">
        <f t="shared" si="7"/>
        <v>0</v>
      </c>
      <c r="R444" s="16"/>
      <c r="S444" s="4"/>
    </row>
    <row r="445" spans="1:19" ht="36.75">
      <c r="A445" s="50" t="s">
        <v>573</v>
      </c>
      <c r="B445" s="51" t="s">
        <v>463</v>
      </c>
      <c r="C445" s="52" t="s">
        <v>749</v>
      </c>
      <c r="D445" s="26">
        <v>0</v>
      </c>
      <c r="E445" s="26">
        <v>0</v>
      </c>
      <c r="F445" s="26">
        <v>0</v>
      </c>
      <c r="G445" s="26">
        <v>0</v>
      </c>
      <c r="H445" s="26">
        <v>0</v>
      </c>
      <c r="I445" s="26">
        <v>467358915.75</v>
      </c>
      <c r="J445" s="26">
        <v>0</v>
      </c>
      <c r="K445" s="26">
        <v>0</v>
      </c>
      <c r="L445" s="26">
        <v>0</v>
      </c>
      <c r="M445" s="26">
        <v>0</v>
      </c>
      <c r="N445" s="26">
        <v>0</v>
      </c>
      <c r="O445" s="26">
        <v>344505230.44</v>
      </c>
      <c r="P445" s="47">
        <v>0</v>
      </c>
      <c r="Q445" s="19">
        <f t="shared" si="7"/>
        <v>73.713203884674144</v>
      </c>
      <c r="R445" s="16"/>
      <c r="S445" s="4"/>
    </row>
    <row r="446" spans="1:19">
      <c r="A446" s="50" t="s">
        <v>623</v>
      </c>
      <c r="B446" s="51" t="s">
        <v>463</v>
      </c>
      <c r="C446" s="52" t="s">
        <v>750</v>
      </c>
      <c r="D446" s="26">
        <v>0</v>
      </c>
      <c r="E446" s="26">
        <v>0</v>
      </c>
      <c r="F446" s="26">
        <v>0</v>
      </c>
      <c r="G446" s="26">
        <v>0</v>
      </c>
      <c r="H446" s="26">
        <v>0</v>
      </c>
      <c r="I446" s="26">
        <v>467358915.75</v>
      </c>
      <c r="J446" s="26">
        <v>0</v>
      </c>
      <c r="K446" s="26">
        <v>0</v>
      </c>
      <c r="L446" s="26">
        <v>0</v>
      </c>
      <c r="M446" s="26">
        <v>0</v>
      </c>
      <c r="N446" s="26">
        <v>0</v>
      </c>
      <c r="O446" s="26">
        <v>344505230.44</v>
      </c>
      <c r="P446" s="47">
        <v>0</v>
      </c>
      <c r="Q446" s="19">
        <f t="shared" si="7"/>
        <v>73.713203884674144</v>
      </c>
      <c r="R446" s="16"/>
      <c r="S446" s="4"/>
    </row>
    <row r="447" spans="1:19" ht="60.75">
      <c r="A447" s="50" t="s">
        <v>739</v>
      </c>
      <c r="B447" s="51" t="s">
        <v>463</v>
      </c>
      <c r="C447" s="52" t="s">
        <v>751</v>
      </c>
      <c r="D447" s="26">
        <v>0</v>
      </c>
      <c r="E447" s="26">
        <v>0</v>
      </c>
      <c r="F447" s="26">
        <v>0</v>
      </c>
      <c r="G447" s="26">
        <v>0</v>
      </c>
      <c r="H447" s="26">
        <v>0</v>
      </c>
      <c r="I447" s="26">
        <v>428233677.42000002</v>
      </c>
      <c r="J447" s="26">
        <v>0</v>
      </c>
      <c r="K447" s="26">
        <v>0</v>
      </c>
      <c r="L447" s="26">
        <v>0</v>
      </c>
      <c r="M447" s="26">
        <v>0</v>
      </c>
      <c r="N447" s="26">
        <v>0</v>
      </c>
      <c r="O447" s="26">
        <v>312686085.17000002</v>
      </c>
      <c r="P447" s="47">
        <v>0</v>
      </c>
      <c r="Q447" s="19">
        <f t="shared" si="7"/>
        <v>73.017630713645616</v>
      </c>
      <c r="R447" s="16"/>
      <c r="S447" s="4"/>
    </row>
    <row r="448" spans="1:19" ht="15" customHeight="1">
      <c r="A448" s="50" t="s">
        <v>625</v>
      </c>
      <c r="B448" s="51" t="s">
        <v>463</v>
      </c>
      <c r="C448" s="52" t="s">
        <v>752</v>
      </c>
      <c r="D448" s="26">
        <v>0</v>
      </c>
      <c r="E448" s="26">
        <v>0</v>
      </c>
      <c r="F448" s="26">
        <v>0</v>
      </c>
      <c r="G448" s="26">
        <v>0</v>
      </c>
      <c r="H448" s="26">
        <v>0</v>
      </c>
      <c r="I448" s="26">
        <v>39125238.329999998</v>
      </c>
      <c r="J448" s="26">
        <v>0</v>
      </c>
      <c r="K448" s="26">
        <v>0</v>
      </c>
      <c r="L448" s="26">
        <v>0</v>
      </c>
      <c r="M448" s="26">
        <v>0</v>
      </c>
      <c r="N448" s="26">
        <v>0</v>
      </c>
      <c r="O448" s="26">
        <v>31819145.27</v>
      </c>
      <c r="P448" s="47">
        <v>0</v>
      </c>
      <c r="Q448" s="19">
        <f t="shared" si="7"/>
        <v>81.326393469153857</v>
      </c>
      <c r="R448" s="16"/>
      <c r="S448" s="4"/>
    </row>
    <row r="449" spans="1:19">
      <c r="A449" s="50" t="s">
        <v>507</v>
      </c>
      <c r="B449" s="51" t="s">
        <v>463</v>
      </c>
      <c r="C449" s="52" t="s">
        <v>753</v>
      </c>
      <c r="D449" s="26">
        <v>0</v>
      </c>
      <c r="E449" s="26">
        <v>0</v>
      </c>
      <c r="F449" s="26">
        <v>0</v>
      </c>
      <c r="G449" s="26">
        <v>0</v>
      </c>
      <c r="H449" s="26">
        <v>0</v>
      </c>
      <c r="I449" s="26">
        <v>5500000</v>
      </c>
      <c r="J449" s="26">
        <v>0</v>
      </c>
      <c r="K449" s="26">
        <v>0</v>
      </c>
      <c r="L449" s="26">
        <v>0</v>
      </c>
      <c r="M449" s="26">
        <v>0</v>
      </c>
      <c r="N449" s="26">
        <v>0</v>
      </c>
      <c r="O449" s="26">
        <v>0</v>
      </c>
      <c r="P449" s="47">
        <v>0</v>
      </c>
      <c r="Q449" s="19">
        <f t="shared" si="7"/>
        <v>0</v>
      </c>
      <c r="R449" s="16"/>
      <c r="S449" s="4"/>
    </row>
    <row r="450" spans="1:19">
      <c r="A450" s="50" t="s">
        <v>544</v>
      </c>
      <c r="B450" s="51" t="s">
        <v>463</v>
      </c>
      <c r="C450" s="52" t="s">
        <v>754</v>
      </c>
      <c r="D450" s="26">
        <v>0</v>
      </c>
      <c r="E450" s="26">
        <v>0</v>
      </c>
      <c r="F450" s="26">
        <v>0</v>
      </c>
      <c r="G450" s="26">
        <v>0</v>
      </c>
      <c r="H450" s="26">
        <v>0</v>
      </c>
      <c r="I450" s="26">
        <v>5500000</v>
      </c>
      <c r="J450" s="26">
        <v>0</v>
      </c>
      <c r="K450" s="26">
        <v>0</v>
      </c>
      <c r="L450" s="26">
        <v>0</v>
      </c>
      <c r="M450" s="26">
        <v>0</v>
      </c>
      <c r="N450" s="26">
        <v>0</v>
      </c>
      <c r="O450" s="26">
        <v>0</v>
      </c>
      <c r="P450" s="47">
        <v>0</v>
      </c>
      <c r="Q450" s="19">
        <f t="shared" si="7"/>
        <v>0</v>
      </c>
      <c r="R450" s="16"/>
      <c r="S450" s="4"/>
    </row>
    <row r="451" spans="1:19">
      <c r="A451" s="50" t="s">
        <v>755</v>
      </c>
      <c r="B451" s="51" t="s">
        <v>463</v>
      </c>
      <c r="C451" s="52" t="s">
        <v>756</v>
      </c>
      <c r="D451" s="26">
        <v>0</v>
      </c>
      <c r="E451" s="26">
        <v>0</v>
      </c>
      <c r="F451" s="26">
        <v>0</v>
      </c>
      <c r="G451" s="26">
        <v>0</v>
      </c>
      <c r="H451" s="26">
        <v>0</v>
      </c>
      <c r="I451" s="26">
        <v>129243812.67</v>
      </c>
      <c r="J451" s="26">
        <v>0</v>
      </c>
      <c r="K451" s="26">
        <v>0</v>
      </c>
      <c r="L451" s="26">
        <v>0</v>
      </c>
      <c r="M451" s="26">
        <v>0</v>
      </c>
      <c r="N451" s="26">
        <v>0</v>
      </c>
      <c r="O451" s="26">
        <v>82364078.799999997</v>
      </c>
      <c r="P451" s="47">
        <v>0</v>
      </c>
      <c r="Q451" s="19">
        <f t="shared" si="7"/>
        <v>63.72767647322609</v>
      </c>
      <c r="R451" s="16"/>
      <c r="S451" s="4"/>
    </row>
    <row r="452" spans="1:19" ht="24.75">
      <c r="A452" s="50" t="s">
        <v>640</v>
      </c>
      <c r="B452" s="51" t="s">
        <v>463</v>
      </c>
      <c r="C452" s="52" t="s">
        <v>757</v>
      </c>
      <c r="D452" s="26">
        <v>0</v>
      </c>
      <c r="E452" s="26">
        <v>0</v>
      </c>
      <c r="F452" s="26">
        <v>0</v>
      </c>
      <c r="G452" s="26">
        <v>0</v>
      </c>
      <c r="H452" s="26">
        <v>0</v>
      </c>
      <c r="I452" s="26">
        <v>160000</v>
      </c>
      <c r="J452" s="26">
        <v>0</v>
      </c>
      <c r="K452" s="26">
        <v>0</v>
      </c>
      <c r="L452" s="26">
        <v>0</v>
      </c>
      <c r="M452" s="26">
        <v>0</v>
      </c>
      <c r="N452" s="26">
        <v>0</v>
      </c>
      <c r="O452" s="26">
        <v>0</v>
      </c>
      <c r="P452" s="47">
        <v>0</v>
      </c>
      <c r="Q452" s="19">
        <f t="shared" si="7"/>
        <v>0</v>
      </c>
      <c r="R452" s="16"/>
      <c r="S452" s="4"/>
    </row>
    <row r="453" spans="1:19" ht="96.75">
      <c r="A453" s="50" t="s">
        <v>745</v>
      </c>
      <c r="B453" s="51" t="s">
        <v>463</v>
      </c>
      <c r="C453" s="52" t="s">
        <v>758</v>
      </c>
      <c r="D453" s="26">
        <v>0</v>
      </c>
      <c r="E453" s="26">
        <v>0</v>
      </c>
      <c r="F453" s="26">
        <v>0</v>
      </c>
      <c r="G453" s="26">
        <v>0</v>
      </c>
      <c r="H453" s="26">
        <v>0</v>
      </c>
      <c r="I453" s="26">
        <v>160000</v>
      </c>
      <c r="J453" s="26">
        <v>0</v>
      </c>
      <c r="K453" s="26">
        <v>0</v>
      </c>
      <c r="L453" s="26">
        <v>0</v>
      </c>
      <c r="M453" s="26">
        <v>0</v>
      </c>
      <c r="N453" s="26">
        <v>0</v>
      </c>
      <c r="O453" s="26">
        <v>0</v>
      </c>
      <c r="P453" s="47">
        <v>0</v>
      </c>
      <c r="Q453" s="19">
        <f t="shared" si="7"/>
        <v>0</v>
      </c>
      <c r="R453" s="16"/>
      <c r="S453" s="4"/>
    </row>
    <row r="454" spans="1:19" ht="48.75">
      <c r="A454" s="50" t="s">
        <v>747</v>
      </c>
      <c r="B454" s="51" t="s">
        <v>463</v>
      </c>
      <c r="C454" s="52" t="s">
        <v>759</v>
      </c>
      <c r="D454" s="26">
        <v>0</v>
      </c>
      <c r="E454" s="26">
        <v>0</v>
      </c>
      <c r="F454" s="26">
        <v>0</v>
      </c>
      <c r="G454" s="26">
        <v>0</v>
      </c>
      <c r="H454" s="26">
        <v>0</v>
      </c>
      <c r="I454" s="26">
        <v>160000</v>
      </c>
      <c r="J454" s="26">
        <v>0</v>
      </c>
      <c r="K454" s="26">
        <v>0</v>
      </c>
      <c r="L454" s="26">
        <v>0</v>
      </c>
      <c r="M454" s="26">
        <v>0</v>
      </c>
      <c r="N454" s="26">
        <v>0</v>
      </c>
      <c r="O454" s="26">
        <v>0</v>
      </c>
      <c r="P454" s="47">
        <v>0</v>
      </c>
      <c r="Q454" s="19">
        <f t="shared" si="7"/>
        <v>0</v>
      </c>
      <c r="R454" s="16"/>
      <c r="S454" s="4"/>
    </row>
    <row r="455" spans="1:19" ht="36.75">
      <c r="A455" s="50" t="s">
        <v>573</v>
      </c>
      <c r="B455" s="51" t="s">
        <v>463</v>
      </c>
      <c r="C455" s="52" t="s">
        <v>760</v>
      </c>
      <c r="D455" s="26">
        <v>0</v>
      </c>
      <c r="E455" s="26">
        <v>0</v>
      </c>
      <c r="F455" s="26">
        <v>0</v>
      </c>
      <c r="G455" s="26">
        <v>0</v>
      </c>
      <c r="H455" s="26">
        <v>0</v>
      </c>
      <c r="I455" s="26">
        <v>127627851.67</v>
      </c>
      <c r="J455" s="26">
        <v>0</v>
      </c>
      <c r="K455" s="26">
        <v>0</v>
      </c>
      <c r="L455" s="26">
        <v>0</v>
      </c>
      <c r="M455" s="26">
        <v>0</v>
      </c>
      <c r="N455" s="26">
        <v>0</v>
      </c>
      <c r="O455" s="26">
        <v>82364078.799999997</v>
      </c>
      <c r="P455" s="47">
        <v>0</v>
      </c>
      <c r="Q455" s="19">
        <f t="shared" si="7"/>
        <v>64.534564926285881</v>
      </c>
      <c r="R455" s="16"/>
      <c r="S455" s="4"/>
    </row>
    <row r="456" spans="1:19">
      <c r="A456" s="50" t="s">
        <v>623</v>
      </c>
      <c r="B456" s="51" t="s">
        <v>463</v>
      </c>
      <c r="C456" s="52" t="s">
        <v>761</v>
      </c>
      <c r="D456" s="26">
        <v>0</v>
      </c>
      <c r="E456" s="26">
        <v>0</v>
      </c>
      <c r="F456" s="26">
        <v>0</v>
      </c>
      <c r="G456" s="26">
        <v>0</v>
      </c>
      <c r="H456" s="26">
        <v>0</v>
      </c>
      <c r="I456" s="26">
        <v>127627851.67</v>
      </c>
      <c r="J456" s="26">
        <v>0</v>
      </c>
      <c r="K456" s="26">
        <v>0</v>
      </c>
      <c r="L456" s="26">
        <v>0</v>
      </c>
      <c r="M456" s="26">
        <v>0</v>
      </c>
      <c r="N456" s="26">
        <v>0</v>
      </c>
      <c r="O456" s="26">
        <v>82364078.799999997</v>
      </c>
      <c r="P456" s="47">
        <v>0</v>
      </c>
      <c r="Q456" s="19">
        <f t="shared" si="7"/>
        <v>64.534564926285881</v>
      </c>
      <c r="R456" s="16"/>
      <c r="S456" s="4"/>
    </row>
    <row r="457" spans="1:19" ht="60.75">
      <c r="A457" s="50" t="s">
        <v>739</v>
      </c>
      <c r="B457" s="51" t="s">
        <v>463</v>
      </c>
      <c r="C457" s="52" t="s">
        <v>762</v>
      </c>
      <c r="D457" s="26">
        <v>0</v>
      </c>
      <c r="E457" s="26">
        <v>0</v>
      </c>
      <c r="F457" s="26">
        <v>0</v>
      </c>
      <c r="G457" s="26">
        <v>0</v>
      </c>
      <c r="H457" s="26">
        <v>0</v>
      </c>
      <c r="I457" s="26">
        <v>119434108</v>
      </c>
      <c r="J457" s="26">
        <v>0</v>
      </c>
      <c r="K457" s="26">
        <v>0</v>
      </c>
      <c r="L457" s="26">
        <v>0</v>
      </c>
      <c r="M457" s="26">
        <v>0</v>
      </c>
      <c r="N457" s="26">
        <v>0</v>
      </c>
      <c r="O457" s="26">
        <v>75004950</v>
      </c>
      <c r="P457" s="47">
        <v>0</v>
      </c>
      <c r="Q457" s="19">
        <f t="shared" ref="Q457:Q520" si="8">O457/I457*100</f>
        <v>62.800276450341975</v>
      </c>
      <c r="R457" s="16"/>
      <c r="S457" s="4"/>
    </row>
    <row r="458" spans="1:19" ht="15" customHeight="1">
      <c r="A458" s="50" t="s">
        <v>625</v>
      </c>
      <c r="B458" s="51" t="s">
        <v>463</v>
      </c>
      <c r="C458" s="52" t="s">
        <v>763</v>
      </c>
      <c r="D458" s="26">
        <v>0</v>
      </c>
      <c r="E458" s="26">
        <v>0</v>
      </c>
      <c r="F458" s="26">
        <v>0</v>
      </c>
      <c r="G458" s="26">
        <v>0</v>
      </c>
      <c r="H458" s="26">
        <v>0</v>
      </c>
      <c r="I458" s="26">
        <v>8193743.6699999999</v>
      </c>
      <c r="J458" s="26">
        <v>0</v>
      </c>
      <c r="K458" s="26">
        <v>0</v>
      </c>
      <c r="L458" s="26">
        <v>0</v>
      </c>
      <c r="M458" s="26">
        <v>0</v>
      </c>
      <c r="N458" s="26">
        <v>0</v>
      </c>
      <c r="O458" s="26">
        <v>7359128.7999999998</v>
      </c>
      <c r="P458" s="47">
        <v>0</v>
      </c>
      <c r="Q458" s="19">
        <f t="shared" si="8"/>
        <v>89.81399829413995</v>
      </c>
      <c r="R458" s="16"/>
      <c r="S458" s="4"/>
    </row>
    <row r="459" spans="1:19">
      <c r="A459" s="50" t="s">
        <v>507</v>
      </c>
      <c r="B459" s="51" t="s">
        <v>463</v>
      </c>
      <c r="C459" s="52" t="s">
        <v>764</v>
      </c>
      <c r="D459" s="26">
        <v>0</v>
      </c>
      <c r="E459" s="26">
        <v>0</v>
      </c>
      <c r="F459" s="26">
        <v>0</v>
      </c>
      <c r="G459" s="26">
        <v>0</v>
      </c>
      <c r="H459" s="26">
        <v>0</v>
      </c>
      <c r="I459" s="26">
        <v>1455961</v>
      </c>
      <c r="J459" s="26">
        <v>0</v>
      </c>
      <c r="K459" s="26">
        <v>0</v>
      </c>
      <c r="L459" s="26">
        <v>0</v>
      </c>
      <c r="M459" s="26">
        <v>0</v>
      </c>
      <c r="N459" s="26">
        <v>0</v>
      </c>
      <c r="O459" s="26">
        <v>0</v>
      </c>
      <c r="P459" s="47">
        <v>0</v>
      </c>
      <c r="Q459" s="19">
        <f t="shared" si="8"/>
        <v>0</v>
      </c>
      <c r="R459" s="16"/>
      <c r="S459" s="4"/>
    </row>
    <row r="460" spans="1:19">
      <c r="A460" s="50" t="s">
        <v>544</v>
      </c>
      <c r="B460" s="51" t="s">
        <v>463</v>
      </c>
      <c r="C460" s="52" t="s">
        <v>765</v>
      </c>
      <c r="D460" s="26">
        <v>0</v>
      </c>
      <c r="E460" s="26">
        <v>0</v>
      </c>
      <c r="F460" s="26">
        <v>0</v>
      </c>
      <c r="G460" s="26">
        <v>0</v>
      </c>
      <c r="H460" s="26">
        <v>0</v>
      </c>
      <c r="I460" s="26">
        <v>1455961</v>
      </c>
      <c r="J460" s="26">
        <v>0</v>
      </c>
      <c r="K460" s="26">
        <v>0</v>
      </c>
      <c r="L460" s="26">
        <v>0</v>
      </c>
      <c r="M460" s="26">
        <v>0</v>
      </c>
      <c r="N460" s="26">
        <v>0</v>
      </c>
      <c r="O460" s="26">
        <v>0</v>
      </c>
      <c r="P460" s="47">
        <v>0</v>
      </c>
      <c r="Q460" s="19">
        <f t="shared" si="8"/>
        <v>0</v>
      </c>
      <c r="R460" s="16"/>
      <c r="S460" s="4"/>
    </row>
    <row r="461" spans="1:19">
      <c r="A461" s="50" t="s">
        <v>766</v>
      </c>
      <c r="B461" s="51" t="s">
        <v>463</v>
      </c>
      <c r="C461" s="52" t="s">
        <v>767</v>
      </c>
      <c r="D461" s="26">
        <v>0</v>
      </c>
      <c r="E461" s="26">
        <v>0</v>
      </c>
      <c r="F461" s="26">
        <v>0</v>
      </c>
      <c r="G461" s="26">
        <v>0</v>
      </c>
      <c r="H461" s="26">
        <v>0</v>
      </c>
      <c r="I461" s="26">
        <v>6798399.5</v>
      </c>
      <c r="J461" s="26">
        <v>0</v>
      </c>
      <c r="K461" s="26">
        <v>0</v>
      </c>
      <c r="L461" s="26">
        <v>0</v>
      </c>
      <c r="M461" s="26">
        <v>0</v>
      </c>
      <c r="N461" s="26">
        <v>0</v>
      </c>
      <c r="O461" s="26">
        <v>6612624.5300000003</v>
      </c>
      <c r="P461" s="47">
        <v>0</v>
      </c>
      <c r="Q461" s="19">
        <f t="shared" si="8"/>
        <v>97.267371974830255</v>
      </c>
      <c r="R461" s="16"/>
      <c r="S461" s="4"/>
    </row>
    <row r="462" spans="1:19" ht="24.75">
      <c r="A462" s="50" t="s">
        <v>487</v>
      </c>
      <c r="B462" s="51" t="s">
        <v>463</v>
      </c>
      <c r="C462" s="52" t="s">
        <v>768</v>
      </c>
      <c r="D462" s="26">
        <v>0</v>
      </c>
      <c r="E462" s="26">
        <v>0</v>
      </c>
      <c r="F462" s="26">
        <v>0</v>
      </c>
      <c r="G462" s="26">
        <v>0</v>
      </c>
      <c r="H462" s="26">
        <v>0</v>
      </c>
      <c r="I462" s="26">
        <v>69800</v>
      </c>
      <c r="J462" s="26">
        <v>0</v>
      </c>
      <c r="K462" s="26">
        <v>0</v>
      </c>
      <c r="L462" s="26">
        <v>0</v>
      </c>
      <c r="M462" s="26">
        <v>0</v>
      </c>
      <c r="N462" s="26">
        <v>0</v>
      </c>
      <c r="O462" s="26">
        <v>38590</v>
      </c>
      <c r="P462" s="47">
        <v>0</v>
      </c>
      <c r="Q462" s="19">
        <f t="shared" si="8"/>
        <v>55.286532951289402</v>
      </c>
      <c r="R462" s="16"/>
      <c r="S462" s="4"/>
    </row>
    <row r="463" spans="1:19" ht="36.75">
      <c r="A463" s="50" t="s">
        <v>489</v>
      </c>
      <c r="B463" s="51" t="s">
        <v>463</v>
      </c>
      <c r="C463" s="52" t="s">
        <v>769</v>
      </c>
      <c r="D463" s="26">
        <v>0</v>
      </c>
      <c r="E463" s="26">
        <v>0</v>
      </c>
      <c r="F463" s="26">
        <v>0</v>
      </c>
      <c r="G463" s="26">
        <v>0</v>
      </c>
      <c r="H463" s="26">
        <v>0</v>
      </c>
      <c r="I463" s="26">
        <v>69800</v>
      </c>
      <c r="J463" s="26">
        <v>0</v>
      </c>
      <c r="K463" s="26">
        <v>0</v>
      </c>
      <c r="L463" s="26">
        <v>0</v>
      </c>
      <c r="M463" s="26">
        <v>0</v>
      </c>
      <c r="N463" s="26">
        <v>0</v>
      </c>
      <c r="O463" s="26">
        <v>38590</v>
      </c>
      <c r="P463" s="47">
        <v>0</v>
      </c>
      <c r="Q463" s="19">
        <f t="shared" si="8"/>
        <v>55.286532951289402</v>
      </c>
      <c r="R463" s="16"/>
      <c r="S463" s="4"/>
    </row>
    <row r="464" spans="1:19">
      <c r="A464" s="50" t="s">
        <v>491</v>
      </c>
      <c r="B464" s="51" t="s">
        <v>463</v>
      </c>
      <c r="C464" s="52" t="s">
        <v>770</v>
      </c>
      <c r="D464" s="26">
        <v>0</v>
      </c>
      <c r="E464" s="26">
        <v>0</v>
      </c>
      <c r="F464" s="26">
        <v>0</v>
      </c>
      <c r="G464" s="26">
        <v>0</v>
      </c>
      <c r="H464" s="26">
        <v>0</v>
      </c>
      <c r="I464" s="26">
        <v>69800</v>
      </c>
      <c r="J464" s="26">
        <v>0</v>
      </c>
      <c r="K464" s="26">
        <v>0</v>
      </c>
      <c r="L464" s="26">
        <v>0</v>
      </c>
      <c r="M464" s="26">
        <v>0</v>
      </c>
      <c r="N464" s="26">
        <v>0</v>
      </c>
      <c r="O464" s="26">
        <v>38590</v>
      </c>
      <c r="P464" s="47">
        <v>0</v>
      </c>
      <c r="Q464" s="19">
        <f t="shared" si="8"/>
        <v>55.286532951289402</v>
      </c>
      <c r="R464" s="16"/>
      <c r="S464" s="4"/>
    </row>
    <row r="465" spans="1:19" ht="36.75">
      <c r="A465" s="50" t="s">
        <v>573</v>
      </c>
      <c r="B465" s="51" t="s">
        <v>463</v>
      </c>
      <c r="C465" s="52" t="s">
        <v>771</v>
      </c>
      <c r="D465" s="26">
        <v>0</v>
      </c>
      <c r="E465" s="26">
        <v>0</v>
      </c>
      <c r="F465" s="26">
        <v>0</v>
      </c>
      <c r="G465" s="26">
        <v>0</v>
      </c>
      <c r="H465" s="26">
        <v>0</v>
      </c>
      <c r="I465" s="26">
        <v>6728599.5</v>
      </c>
      <c r="J465" s="26">
        <v>0</v>
      </c>
      <c r="K465" s="26">
        <v>0</v>
      </c>
      <c r="L465" s="26">
        <v>0</v>
      </c>
      <c r="M465" s="26">
        <v>0</v>
      </c>
      <c r="N465" s="26">
        <v>0</v>
      </c>
      <c r="O465" s="26">
        <v>6574034.5300000003</v>
      </c>
      <c r="P465" s="47">
        <v>0</v>
      </c>
      <c r="Q465" s="19">
        <f t="shared" si="8"/>
        <v>97.702865655772797</v>
      </c>
      <c r="R465" s="16"/>
      <c r="S465" s="4"/>
    </row>
    <row r="466" spans="1:19">
      <c r="A466" s="50" t="s">
        <v>623</v>
      </c>
      <c r="B466" s="51" t="s">
        <v>463</v>
      </c>
      <c r="C466" s="52" t="s">
        <v>772</v>
      </c>
      <c r="D466" s="26">
        <v>0</v>
      </c>
      <c r="E466" s="26">
        <v>0</v>
      </c>
      <c r="F466" s="26">
        <v>0</v>
      </c>
      <c r="G466" s="26">
        <v>0</v>
      </c>
      <c r="H466" s="26">
        <v>0</v>
      </c>
      <c r="I466" s="26">
        <v>6728599.5</v>
      </c>
      <c r="J466" s="26">
        <v>0</v>
      </c>
      <c r="K466" s="26">
        <v>0</v>
      </c>
      <c r="L466" s="26">
        <v>0</v>
      </c>
      <c r="M466" s="26">
        <v>0</v>
      </c>
      <c r="N466" s="26">
        <v>0</v>
      </c>
      <c r="O466" s="26">
        <v>6574034.5300000003</v>
      </c>
      <c r="P466" s="47">
        <v>0</v>
      </c>
      <c r="Q466" s="19">
        <f t="shared" si="8"/>
        <v>97.702865655772797</v>
      </c>
      <c r="R466" s="16"/>
      <c r="S466" s="4"/>
    </row>
    <row r="467" spans="1:19" ht="60.75">
      <c r="A467" s="50" t="s">
        <v>739</v>
      </c>
      <c r="B467" s="51" t="s">
        <v>463</v>
      </c>
      <c r="C467" s="52" t="s">
        <v>773</v>
      </c>
      <c r="D467" s="26">
        <v>0</v>
      </c>
      <c r="E467" s="26">
        <v>0</v>
      </c>
      <c r="F467" s="26">
        <v>0</v>
      </c>
      <c r="G467" s="26">
        <v>0</v>
      </c>
      <c r="H467" s="26">
        <v>0</v>
      </c>
      <c r="I467" s="26">
        <v>5012674.47</v>
      </c>
      <c r="J467" s="26">
        <v>0</v>
      </c>
      <c r="K467" s="26">
        <v>0</v>
      </c>
      <c r="L467" s="26">
        <v>0</v>
      </c>
      <c r="M467" s="26">
        <v>0</v>
      </c>
      <c r="N467" s="26">
        <v>0</v>
      </c>
      <c r="O467" s="26">
        <v>4858109.5</v>
      </c>
      <c r="P467" s="47">
        <v>0</v>
      </c>
      <c r="Q467" s="19">
        <f t="shared" si="8"/>
        <v>96.916516902802201</v>
      </c>
      <c r="R467" s="16"/>
      <c r="S467" s="4"/>
    </row>
    <row r="468" spans="1:19" ht="13.5" customHeight="1">
      <c r="A468" s="50" t="s">
        <v>625</v>
      </c>
      <c r="B468" s="51" t="s">
        <v>463</v>
      </c>
      <c r="C468" s="52" t="s">
        <v>774</v>
      </c>
      <c r="D468" s="26">
        <v>0</v>
      </c>
      <c r="E468" s="26">
        <v>0</v>
      </c>
      <c r="F468" s="26">
        <v>0</v>
      </c>
      <c r="G468" s="26">
        <v>0</v>
      </c>
      <c r="H468" s="26">
        <v>0</v>
      </c>
      <c r="I468" s="26">
        <v>1715925.03</v>
      </c>
      <c r="J468" s="26">
        <v>0</v>
      </c>
      <c r="K468" s="26">
        <v>0</v>
      </c>
      <c r="L468" s="26">
        <v>0</v>
      </c>
      <c r="M468" s="26">
        <v>0</v>
      </c>
      <c r="N468" s="26">
        <v>0</v>
      </c>
      <c r="O468" s="26">
        <v>1715925.03</v>
      </c>
      <c r="P468" s="47">
        <v>0</v>
      </c>
      <c r="Q468" s="19">
        <f t="shared" si="8"/>
        <v>100</v>
      </c>
      <c r="R468" s="16"/>
      <c r="S468" s="4"/>
    </row>
    <row r="469" spans="1:19">
      <c r="A469" s="50" t="s">
        <v>775</v>
      </c>
      <c r="B469" s="51" t="s">
        <v>463</v>
      </c>
      <c r="C469" s="52" t="s">
        <v>776</v>
      </c>
      <c r="D469" s="26">
        <v>0</v>
      </c>
      <c r="E469" s="26">
        <v>0</v>
      </c>
      <c r="F469" s="26">
        <v>0</v>
      </c>
      <c r="G469" s="26">
        <v>0</v>
      </c>
      <c r="H469" s="26">
        <v>0</v>
      </c>
      <c r="I469" s="26">
        <v>14258113</v>
      </c>
      <c r="J469" s="26">
        <v>0</v>
      </c>
      <c r="K469" s="26">
        <v>0</v>
      </c>
      <c r="L469" s="26">
        <v>0</v>
      </c>
      <c r="M469" s="26">
        <v>0</v>
      </c>
      <c r="N469" s="26">
        <v>0</v>
      </c>
      <c r="O469" s="26">
        <v>9414057.5600000005</v>
      </c>
      <c r="P469" s="47">
        <v>0</v>
      </c>
      <c r="Q469" s="19">
        <f t="shared" si="8"/>
        <v>66.02597103838356</v>
      </c>
      <c r="R469" s="16"/>
      <c r="S469" s="4"/>
    </row>
    <row r="470" spans="1:19" ht="60.75">
      <c r="A470" s="50" t="s">
        <v>468</v>
      </c>
      <c r="B470" s="51" t="s">
        <v>463</v>
      </c>
      <c r="C470" s="52" t="s">
        <v>777</v>
      </c>
      <c r="D470" s="26">
        <v>0</v>
      </c>
      <c r="E470" s="26">
        <v>0</v>
      </c>
      <c r="F470" s="26">
        <v>0</v>
      </c>
      <c r="G470" s="26">
        <v>0</v>
      </c>
      <c r="H470" s="26">
        <v>0</v>
      </c>
      <c r="I470" s="26">
        <v>12545832</v>
      </c>
      <c r="J470" s="26">
        <v>0</v>
      </c>
      <c r="K470" s="26">
        <v>0</v>
      </c>
      <c r="L470" s="26">
        <v>0</v>
      </c>
      <c r="M470" s="26">
        <v>0</v>
      </c>
      <c r="N470" s="26">
        <v>0</v>
      </c>
      <c r="O470" s="26">
        <v>8483563.4100000001</v>
      </c>
      <c r="P470" s="47">
        <v>0</v>
      </c>
      <c r="Q470" s="19">
        <f t="shared" si="8"/>
        <v>67.620572394082757</v>
      </c>
      <c r="R470" s="16"/>
      <c r="S470" s="4"/>
    </row>
    <row r="471" spans="1:19" ht="24.75">
      <c r="A471" s="50" t="s">
        <v>470</v>
      </c>
      <c r="B471" s="51" t="s">
        <v>463</v>
      </c>
      <c r="C471" s="52" t="s">
        <v>778</v>
      </c>
      <c r="D471" s="26">
        <v>0</v>
      </c>
      <c r="E471" s="26">
        <v>0</v>
      </c>
      <c r="F471" s="26">
        <v>0</v>
      </c>
      <c r="G471" s="26">
        <v>0</v>
      </c>
      <c r="H471" s="26">
        <v>0</v>
      </c>
      <c r="I471" s="26">
        <v>12545832</v>
      </c>
      <c r="J471" s="26">
        <v>0</v>
      </c>
      <c r="K471" s="26">
        <v>0</v>
      </c>
      <c r="L471" s="26">
        <v>0</v>
      </c>
      <c r="M471" s="26">
        <v>0</v>
      </c>
      <c r="N471" s="26">
        <v>0</v>
      </c>
      <c r="O471" s="26">
        <v>8483563.4100000001</v>
      </c>
      <c r="P471" s="47">
        <v>0</v>
      </c>
      <c r="Q471" s="19">
        <f t="shared" si="8"/>
        <v>67.620572394082757</v>
      </c>
      <c r="R471" s="16"/>
      <c r="S471" s="4"/>
    </row>
    <row r="472" spans="1:19" ht="24.75">
      <c r="A472" s="50" t="s">
        <v>472</v>
      </c>
      <c r="B472" s="51" t="s">
        <v>463</v>
      </c>
      <c r="C472" s="52" t="s">
        <v>779</v>
      </c>
      <c r="D472" s="26">
        <v>0</v>
      </c>
      <c r="E472" s="26">
        <v>0</v>
      </c>
      <c r="F472" s="26">
        <v>0</v>
      </c>
      <c r="G472" s="26">
        <v>0</v>
      </c>
      <c r="H472" s="26">
        <v>0</v>
      </c>
      <c r="I472" s="26">
        <v>9439963</v>
      </c>
      <c r="J472" s="26">
        <v>0</v>
      </c>
      <c r="K472" s="26">
        <v>0</v>
      </c>
      <c r="L472" s="26">
        <v>0</v>
      </c>
      <c r="M472" s="26">
        <v>0</v>
      </c>
      <c r="N472" s="26">
        <v>0</v>
      </c>
      <c r="O472" s="26">
        <v>6371761.9100000001</v>
      </c>
      <c r="P472" s="47">
        <v>0</v>
      </c>
      <c r="Q472" s="19">
        <f t="shared" si="8"/>
        <v>67.497742416998889</v>
      </c>
      <c r="R472" s="16"/>
      <c r="S472" s="4"/>
    </row>
    <row r="473" spans="1:19" ht="36.75">
      <c r="A473" s="50" t="s">
        <v>474</v>
      </c>
      <c r="B473" s="51" t="s">
        <v>463</v>
      </c>
      <c r="C473" s="52" t="s">
        <v>780</v>
      </c>
      <c r="D473" s="26">
        <v>0</v>
      </c>
      <c r="E473" s="26">
        <v>0</v>
      </c>
      <c r="F473" s="26">
        <v>0</v>
      </c>
      <c r="G473" s="26">
        <v>0</v>
      </c>
      <c r="H473" s="26">
        <v>0</v>
      </c>
      <c r="I473" s="26">
        <v>255000</v>
      </c>
      <c r="J473" s="26">
        <v>0</v>
      </c>
      <c r="K473" s="26">
        <v>0</v>
      </c>
      <c r="L473" s="26">
        <v>0</v>
      </c>
      <c r="M473" s="26">
        <v>0</v>
      </c>
      <c r="N473" s="26">
        <v>0</v>
      </c>
      <c r="O473" s="26">
        <v>181297.5</v>
      </c>
      <c r="P473" s="47">
        <v>0</v>
      </c>
      <c r="Q473" s="19">
        <f t="shared" si="8"/>
        <v>71.097058823529409</v>
      </c>
      <c r="R473" s="16"/>
      <c r="S473" s="4"/>
    </row>
    <row r="474" spans="1:19" ht="48.75">
      <c r="A474" s="50" t="s">
        <v>476</v>
      </c>
      <c r="B474" s="51" t="s">
        <v>463</v>
      </c>
      <c r="C474" s="52" t="s">
        <v>781</v>
      </c>
      <c r="D474" s="26">
        <v>0</v>
      </c>
      <c r="E474" s="26">
        <v>0</v>
      </c>
      <c r="F474" s="26">
        <v>0</v>
      </c>
      <c r="G474" s="26">
        <v>0</v>
      </c>
      <c r="H474" s="26">
        <v>0</v>
      </c>
      <c r="I474" s="26">
        <v>2850869</v>
      </c>
      <c r="J474" s="26">
        <v>0</v>
      </c>
      <c r="K474" s="26">
        <v>0</v>
      </c>
      <c r="L474" s="26">
        <v>0</v>
      </c>
      <c r="M474" s="26">
        <v>0</v>
      </c>
      <c r="N474" s="26">
        <v>0</v>
      </c>
      <c r="O474" s="26">
        <v>1930504</v>
      </c>
      <c r="P474" s="47">
        <v>0</v>
      </c>
      <c r="Q474" s="19">
        <f t="shared" si="8"/>
        <v>67.716334914020948</v>
      </c>
      <c r="R474" s="16"/>
      <c r="S474" s="4"/>
    </row>
    <row r="475" spans="1:19" ht="24.75">
      <c r="A475" s="50" t="s">
        <v>487</v>
      </c>
      <c r="B475" s="51" t="s">
        <v>463</v>
      </c>
      <c r="C475" s="52" t="s">
        <v>782</v>
      </c>
      <c r="D475" s="26">
        <v>0</v>
      </c>
      <c r="E475" s="26">
        <v>0</v>
      </c>
      <c r="F475" s="26">
        <v>0</v>
      </c>
      <c r="G475" s="26">
        <v>0</v>
      </c>
      <c r="H475" s="26">
        <v>0</v>
      </c>
      <c r="I475" s="26">
        <v>764740</v>
      </c>
      <c r="J475" s="26">
        <v>0</v>
      </c>
      <c r="K475" s="26">
        <v>0</v>
      </c>
      <c r="L475" s="26">
        <v>0</v>
      </c>
      <c r="M475" s="26">
        <v>0</v>
      </c>
      <c r="N475" s="26">
        <v>0</v>
      </c>
      <c r="O475" s="26">
        <v>363034</v>
      </c>
      <c r="P475" s="47">
        <v>0</v>
      </c>
      <c r="Q475" s="19">
        <f t="shared" si="8"/>
        <v>47.471558961215578</v>
      </c>
      <c r="R475" s="16"/>
      <c r="S475" s="4"/>
    </row>
    <row r="476" spans="1:19" ht="36.75">
      <c r="A476" s="50" t="s">
        <v>489</v>
      </c>
      <c r="B476" s="51" t="s">
        <v>463</v>
      </c>
      <c r="C476" s="52" t="s">
        <v>783</v>
      </c>
      <c r="D476" s="26">
        <v>0</v>
      </c>
      <c r="E476" s="26">
        <v>0</v>
      </c>
      <c r="F476" s="26">
        <v>0</v>
      </c>
      <c r="G476" s="26">
        <v>0</v>
      </c>
      <c r="H476" s="26">
        <v>0</v>
      </c>
      <c r="I476" s="26">
        <v>764740</v>
      </c>
      <c r="J476" s="26">
        <v>0</v>
      </c>
      <c r="K476" s="26">
        <v>0</v>
      </c>
      <c r="L476" s="26">
        <v>0</v>
      </c>
      <c r="M476" s="26">
        <v>0</v>
      </c>
      <c r="N476" s="26">
        <v>0</v>
      </c>
      <c r="O476" s="26">
        <v>363034</v>
      </c>
      <c r="P476" s="47">
        <v>0</v>
      </c>
      <c r="Q476" s="19">
        <f t="shared" si="8"/>
        <v>47.471558961215578</v>
      </c>
      <c r="R476" s="16"/>
      <c r="S476" s="4"/>
    </row>
    <row r="477" spans="1:19">
      <c r="A477" s="50" t="s">
        <v>491</v>
      </c>
      <c r="B477" s="51" t="s">
        <v>463</v>
      </c>
      <c r="C477" s="52" t="s">
        <v>784</v>
      </c>
      <c r="D477" s="26">
        <v>0</v>
      </c>
      <c r="E477" s="26">
        <v>0</v>
      </c>
      <c r="F477" s="26">
        <v>0</v>
      </c>
      <c r="G477" s="26">
        <v>0</v>
      </c>
      <c r="H477" s="26">
        <v>0</v>
      </c>
      <c r="I477" s="26">
        <v>764740</v>
      </c>
      <c r="J477" s="26">
        <v>0</v>
      </c>
      <c r="K477" s="26">
        <v>0</v>
      </c>
      <c r="L477" s="26">
        <v>0</v>
      </c>
      <c r="M477" s="26">
        <v>0</v>
      </c>
      <c r="N477" s="26">
        <v>0</v>
      </c>
      <c r="O477" s="26">
        <v>363034</v>
      </c>
      <c r="P477" s="47">
        <v>0</v>
      </c>
      <c r="Q477" s="19">
        <f t="shared" si="8"/>
        <v>47.471558961215578</v>
      </c>
      <c r="R477" s="16"/>
      <c r="S477" s="4"/>
    </row>
    <row r="478" spans="1:19" ht="36.75">
      <c r="A478" s="50" t="s">
        <v>573</v>
      </c>
      <c r="B478" s="51" t="s">
        <v>463</v>
      </c>
      <c r="C478" s="52" t="s">
        <v>785</v>
      </c>
      <c r="D478" s="26">
        <v>0</v>
      </c>
      <c r="E478" s="26">
        <v>0</v>
      </c>
      <c r="F478" s="26">
        <v>0</v>
      </c>
      <c r="G478" s="26">
        <v>0</v>
      </c>
      <c r="H478" s="26">
        <v>0</v>
      </c>
      <c r="I478" s="26">
        <v>893401</v>
      </c>
      <c r="J478" s="26">
        <v>0</v>
      </c>
      <c r="K478" s="26">
        <v>0</v>
      </c>
      <c r="L478" s="26">
        <v>0</v>
      </c>
      <c r="M478" s="26">
        <v>0</v>
      </c>
      <c r="N478" s="26">
        <v>0</v>
      </c>
      <c r="O478" s="26">
        <v>525000</v>
      </c>
      <c r="P478" s="47">
        <v>0</v>
      </c>
      <c r="Q478" s="19">
        <f t="shared" si="8"/>
        <v>58.764205547117143</v>
      </c>
      <c r="R478" s="16"/>
      <c r="S478" s="4"/>
    </row>
    <row r="479" spans="1:19">
      <c r="A479" s="50" t="s">
        <v>623</v>
      </c>
      <c r="B479" s="51" t="s">
        <v>463</v>
      </c>
      <c r="C479" s="52" t="s">
        <v>786</v>
      </c>
      <c r="D479" s="26">
        <v>0</v>
      </c>
      <c r="E479" s="26">
        <v>0</v>
      </c>
      <c r="F479" s="26">
        <v>0</v>
      </c>
      <c r="G479" s="26">
        <v>0</v>
      </c>
      <c r="H479" s="26">
        <v>0</v>
      </c>
      <c r="I479" s="26">
        <v>893401</v>
      </c>
      <c r="J479" s="26">
        <v>0</v>
      </c>
      <c r="K479" s="26">
        <v>0</v>
      </c>
      <c r="L479" s="26">
        <v>0</v>
      </c>
      <c r="M479" s="26">
        <v>0</v>
      </c>
      <c r="N479" s="26">
        <v>0</v>
      </c>
      <c r="O479" s="26">
        <v>525000</v>
      </c>
      <c r="P479" s="47">
        <v>0</v>
      </c>
      <c r="Q479" s="19">
        <f t="shared" si="8"/>
        <v>58.764205547117143</v>
      </c>
      <c r="R479" s="16"/>
      <c r="S479" s="4"/>
    </row>
    <row r="480" spans="1:19" ht="13.5" customHeight="1">
      <c r="A480" s="50" t="s">
        <v>625</v>
      </c>
      <c r="B480" s="51" t="s">
        <v>463</v>
      </c>
      <c r="C480" s="52" t="s">
        <v>787</v>
      </c>
      <c r="D480" s="26">
        <v>0</v>
      </c>
      <c r="E480" s="26">
        <v>0</v>
      </c>
      <c r="F480" s="26">
        <v>0</v>
      </c>
      <c r="G480" s="26">
        <v>0</v>
      </c>
      <c r="H480" s="26">
        <v>0</v>
      </c>
      <c r="I480" s="26">
        <v>893401</v>
      </c>
      <c r="J480" s="26">
        <v>0</v>
      </c>
      <c r="K480" s="26">
        <v>0</v>
      </c>
      <c r="L480" s="26">
        <v>0</v>
      </c>
      <c r="M480" s="26">
        <v>0</v>
      </c>
      <c r="N480" s="26">
        <v>0</v>
      </c>
      <c r="O480" s="26">
        <v>525000</v>
      </c>
      <c r="P480" s="47">
        <v>0</v>
      </c>
      <c r="Q480" s="19">
        <f t="shared" si="8"/>
        <v>58.764205547117143</v>
      </c>
      <c r="R480" s="16"/>
      <c r="S480" s="4"/>
    </row>
    <row r="481" spans="1:19">
      <c r="A481" s="50" t="s">
        <v>507</v>
      </c>
      <c r="B481" s="51" t="s">
        <v>463</v>
      </c>
      <c r="C481" s="52" t="s">
        <v>788</v>
      </c>
      <c r="D481" s="26">
        <v>0</v>
      </c>
      <c r="E481" s="26">
        <v>0</v>
      </c>
      <c r="F481" s="26">
        <v>0</v>
      </c>
      <c r="G481" s="26">
        <v>0</v>
      </c>
      <c r="H481" s="26">
        <v>0</v>
      </c>
      <c r="I481" s="26">
        <v>54140</v>
      </c>
      <c r="J481" s="26">
        <v>0</v>
      </c>
      <c r="K481" s="26">
        <v>0</v>
      </c>
      <c r="L481" s="26">
        <v>0</v>
      </c>
      <c r="M481" s="26">
        <v>0</v>
      </c>
      <c r="N481" s="26">
        <v>0</v>
      </c>
      <c r="O481" s="26">
        <v>42460.15</v>
      </c>
      <c r="P481" s="47">
        <v>0</v>
      </c>
      <c r="Q481" s="19">
        <f t="shared" si="8"/>
        <v>78.426579239009982</v>
      </c>
      <c r="R481" s="16"/>
      <c r="S481" s="4"/>
    </row>
    <row r="482" spans="1:19">
      <c r="A482" s="50" t="s">
        <v>509</v>
      </c>
      <c r="B482" s="51" t="s">
        <v>463</v>
      </c>
      <c r="C482" s="52" t="s">
        <v>789</v>
      </c>
      <c r="D482" s="26">
        <v>0</v>
      </c>
      <c r="E482" s="26">
        <v>0</v>
      </c>
      <c r="F482" s="26">
        <v>0</v>
      </c>
      <c r="G482" s="26">
        <v>0</v>
      </c>
      <c r="H482" s="26">
        <v>0</v>
      </c>
      <c r="I482" s="26">
        <v>10000</v>
      </c>
      <c r="J482" s="26">
        <v>0</v>
      </c>
      <c r="K482" s="26">
        <v>0</v>
      </c>
      <c r="L482" s="26">
        <v>0</v>
      </c>
      <c r="M482" s="26">
        <v>0</v>
      </c>
      <c r="N482" s="26">
        <v>0</v>
      </c>
      <c r="O482" s="26">
        <v>10000</v>
      </c>
      <c r="P482" s="47">
        <v>0</v>
      </c>
      <c r="Q482" s="19">
        <f t="shared" si="8"/>
        <v>100</v>
      </c>
      <c r="R482" s="16"/>
      <c r="S482" s="4"/>
    </row>
    <row r="483" spans="1:19" ht="36.75">
      <c r="A483" s="50" t="s">
        <v>511</v>
      </c>
      <c r="B483" s="51" t="s">
        <v>463</v>
      </c>
      <c r="C483" s="52" t="s">
        <v>790</v>
      </c>
      <c r="D483" s="26">
        <v>0</v>
      </c>
      <c r="E483" s="26">
        <v>0</v>
      </c>
      <c r="F483" s="26">
        <v>0</v>
      </c>
      <c r="G483" s="26">
        <v>0</v>
      </c>
      <c r="H483" s="26">
        <v>0</v>
      </c>
      <c r="I483" s="26">
        <v>10000</v>
      </c>
      <c r="J483" s="26">
        <v>0</v>
      </c>
      <c r="K483" s="26">
        <v>0</v>
      </c>
      <c r="L483" s="26">
        <v>0</v>
      </c>
      <c r="M483" s="26">
        <v>0</v>
      </c>
      <c r="N483" s="26">
        <v>0</v>
      </c>
      <c r="O483" s="26">
        <v>10000</v>
      </c>
      <c r="P483" s="47">
        <v>0</v>
      </c>
      <c r="Q483" s="19">
        <f t="shared" si="8"/>
        <v>100</v>
      </c>
      <c r="R483" s="16"/>
      <c r="S483" s="4"/>
    </row>
    <row r="484" spans="1:19">
      <c r="A484" s="50" t="s">
        <v>513</v>
      </c>
      <c r="B484" s="51" t="s">
        <v>463</v>
      </c>
      <c r="C484" s="52" t="s">
        <v>791</v>
      </c>
      <c r="D484" s="26">
        <v>0</v>
      </c>
      <c r="E484" s="26">
        <v>0</v>
      </c>
      <c r="F484" s="26">
        <v>0</v>
      </c>
      <c r="G484" s="26">
        <v>0</v>
      </c>
      <c r="H484" s="26">
        <v>0</v>
      </c>
      <c r="I484" s="26">
        <v>44140</v>
      </c>
      <c r="J484" s="26">
        <v>0</v>
      </c>
      <c r="K484" s="26">
        <v>0</v>
      </c>
      <c r="L484" s="26">
        <v>0</v>
      </c>
      <c r="M484" s="26">
        <v>0</v>
      </c>
      <c r="N484" s="26">
        <v>0</v>
      </c>
      <c r="O484" s="26">
        <v>32460.15</v>
      </c>
      <c r="P484" s="47">
        <v>0</v>
      </c>
      <c r="Q484" s="19">
        <f t="shared" si="8"/>
        <v>73.539080199365657</v>
      </c>
      <c r="R484" s="16"/>
      <c r="S484" s="4"/>
    </row>
    <row r="485" spans="1:19" ht="24.75">
      <c r="A485" s="50" t="s">
        <v>515</v>
      </c>
      <c r="B485" s="51" t="s">
        <v>463</v>
      </c>
      <c r="C485" s="52" t="s">
        <v>792</v>
      </c>
      <c r="D485" s="26">
        <v>0</v>
      </c>
      <c r="E485" s="26">
        <v>0</v>
      </c>
      <c r="F485" s="26">
        <v>0</v>
      </c>
      <c r="G485" s="26">
        <v>0</v>
      </c>
      <c r="H485" s="26">
        <v>0</v>
      </c>
      <c r="I485" s="26">
        <v>2700</v>
      </c>
      <c r="J485" s="26">
        <v>0</v>
      </c>
      <c r="K485" s="26">
        <v>0</v>
      </c>
      <c r="L485" s="26">
        <v>0</v>
      </c>
      <c r="M485" s="26">
        <v>0</v>
      </c>
      <c r="N485" s="26">
        <v>0</v>
      </c>
      <c r="O485" s="26">
        <v>1090</v>
      </c>
      <c r="P485" s="47">
        <v>0</v>
      </c>
      <c r="Q485" s="19">
        <f t="shared" si="8"/>
        <v>40.370370370370374</v>
      </c>
      <c r="R485" s="16"/>
      <c r="S485" s="4"/>
    </row>
    <row r="486" spans="1:19">
      <c r="A486" s="50" t="s">
        <v>519</v>
      </c>
      <c r="B486" s="51" t="s">
        <v>463</v>
      </c>
      <c r="C486" s="52" t="s">
        <v>793</v>
      </c>
      <c r="D486" s="26">
        <v>0</v>
      </c>
      <c r="E486" s="26">
        <v>0</v>
      </c>
      <c r="F486" s="26">
        <v>0</v>
      </c>
      <c r="G486" s="26">
        <v>0</v>
      </c>
      <c r="H486" s="26">
        <v>0</v>
      </c>
      <c r="I486" s="26">
        <v>41440</v>
      </c>
      <c r="J486" s="26">
        <v>0</v>
      </c>
      <c r="K486" s="26">
        <v>0</v>
      </c>
      <c r="L486" s="26">
        <v>0</v>
      </c>
      <c r="M486" s="26">
        <v>0</v>
      </c>
      <c r="N486" s="26">
        <v>0</v>
      </c>
      <c r="O486" s="26">
        <v>31370.15</v>
      </c>
      <c r="P486" s="47">
        <v>0</v>
      </c>
      <c r="Q486" s="19">
        <f t="shared" si="8"/>
        <v>75.700168918918919</v>
      </c>
      <c r="R486" s="16"/>
      <c r="S486" s="4"/>
    </row>
    <row r="487" spans="1:19" s="15" customFormat="1">
      <c r="A487" s="81" t="s">
        <v>794</v>
      </c>
      <c r="B487" s="82" t="s">
        <v>463</v>
      </c>
      <c r="C487" s="83" t="s">
        <v>795</v>
      </c>
      <c r="D487" s="23">
        <v>0</v>
      </c>
      <c r="E487" s="23">
        <v>0</v>
      </c>
      <c r="F487" s="23">
        <v>0</v>
      </c>
      <c r="G487" s="23">
        <v>0</v>
      </c>
      <c r="H487" s="23">
        <v>0</v>
      </c>
      <c r="I487" s="23">
        <v>116801095.44</v>
      </c>
      <c r="J487" s="23">
        <v>0</v>
      </c>
      <c r="K487" s="23">
        <v>0</v>
      </c>
      <c r="L487" s="23">
        <v>0</v>
      </c>
      <c r="M487" s="23">
        <v>0</v>
      </c>
      <c r="N487" s="23">
        <v>0</v>
      </c>
      <c r="O487" s="23">
        <v>83899068.829999998</v>
      </c>
      <c r="P487" s="80">
        <v>0</v>
      </c>
      <c r="Q487" s="29">
        <f t="shared" si="8"/>
        <v>71.830720862629605</v>
      </c>
      <c r="R487" s="31"/>
      <c r="S487" s="14"/>
    </row>
    <row r="488" spans="1:19">
      <c r="A488" s="50" t="s">
        <v>796</v>
      </c>
      <c r="B488" s="51" t="s">
        <v>463</v>
      </c>
      <c r="C488" s="52" t="s">
        <v>797</v>
      </c>
      <c r="D488" s="26">
        <v>0</v>
      </c>
      <c r="E488" s="26">
        <v>0</v>
      </c>
      <c r="F488" s="26">
        <v>0</v>
      </c>
      <c r="G488" s="26">
        <v>0</v>
      </c>
      <c r="H488" s="26">
        <v>0</v>
      </c>
      <c r="I488" s="26">
        <v>108868639.44</v>
      </c>
      <c r="J488" s="26">
        <v>0</v>
      </c>
      <c r="K488" s="26">
        <v>0</v>
      </c>
      <c r="L488" s="26">
        <v>0</v>
      </c>
      <c r="M488" s="26">
        <v>0</v>
      </c>
      <c r="N488" s="26">
        <v>0</v>
      </c>
      <c r="O488" s="26">
        <v>79602269.129999995</v>
      </c>
      <c r="P488" s="47">
        <v>0</v>
      </c>
      <c r="Q488" s="19">
        <f t="shared" si="8"/>
        <v>73.117721999153517</v>
      </c>
      <c r="R488" s="16"/>
      <c r="S488" s="4"/>
    </row>
    <row r="489" spans="1:19" ht="24.75" hidden="1">
      <c r="A489" s="50" t="s">
        <v>487</v>
      </c>
      <c r="B489" s="51" t="s">
        <v>463</v>
      </c>
      <c r="C489" s="52" t="s">
        <v>798</v>
      </c>
      <c r="D489" s="26">
        <v>0</v>
      </c>
      <c r="E489" s="26">
        <v>0</v>
      </c>
      <c r="F489" s="26">
        <v>0</v>
      </c>
      <c r="G489" s="26">
        <v>0</v>
      </c>
      <c r="H489" s="26">
        <v>0</v>
      </c>
      <c r="I489" s="26">
        <v>0</v>
      </c>
      <c r="J489" s="26">
        <v>0</v>
      </c>
      <c r="K489" s="26">
        <v>0</v>
      </c>
      <c r="L489" s="26">
        <v>0</v>
      </c>
      <c r="M489" s="26">
        <v>0</v>
      </c>
      <c r="N489" s="26">
        <v>0</v>
      </c>
      <c r="O489" s="26">
        <v>0</v>
      </c>
      <c r="P489" s="47">
        <v>0</v>
      </c>
      <c r="Q489" s="19" t="e">
        <f t="shared" si="8"/>
        <v>#DIV/0!</v>
      </c>
      <c r="R489" s="16"/>
      <c r="S489" s="4"/>
    </row>
    <row r="490" spans="1:19" ht="36.75" hidden="1">
      <c r="A490" s="50" t="s">
        <v>489</v>
      </c>
      <c r="B490" s="51" t="s">
        <v>463</v>
      </c>
      <c r="C490" s="52" t="s">
        <v>799</v>
      </c>
      <c r="D490" s="26">
        <v>0</v>
      </c>
      <c r="E490" s="26">
        <v>0</v>
      </c>
      <c r="F490" s="26">
        <v>0</v>
      </c>
      <c r="G490" s="26">
        <v>0</v>
      </c>
      <c r="H490" s="26">
        <v>0</v>
      </c>
      <c r="I490" s="26">
        <v>0</v>
      </c>
      <c r="J490" s="26">
        <v>0</v>
      </c>
      <c r="K490" s="26">
        <v>0</v>
      </c>
      <c r="L490" s="26">
        <v>0</v>
      </c>
      <c r="M490" s="26">
        <v>0</v>
      </c>
      <c r="N490" s="26">
        <v>0</v>
      </c>
      <c r="O490" s="26">
        <v>0</v>
      </c>
      <c r="P490" s="47">
        <v>0</v>
      </c>
      <c r="Q490" s="19" t="e">
        <f t="shared" si="8"/>
        <v>#DIV/0!</v>
      </c>
      <c r="R490" s="16"/>
      <c r="S490" s="4"/>
    </row>
    <row r="491" spans="1:19" hidden="1">
      <c r="A491" s="50" t="s">
        <v>491</v>
      </c>
      <c r="B491" s="51" t="s">
        <v>463</v>
      </c>
      <c r="C491" s="52" t="s">
        <v>800</v>
      </c>
      <c r="D491" s="26">
        <v>0</v>
      </c>
      <c r="E491" s="26">
        <v>0</v>
      </c>
      <c r="F491" s="26">
        <v>0</v>
      </c>
      <c r="G491" s="26">
        <v>0</v>
      </c>
      <c r="H491" s="26">
        <v>0</v>
      </c>
      <c r="I491" s="26">
        <v>0</v>
      </c>
      <c r="J491" s="26">
        <v>0</v>
      </c>
      <c r="K491" s="26">
        <v>0</v>
      </c>
      <c r="L491" s="26">
        <v>0</v>
      </c>
      <c r="M491" s="26">
        <v>0</v>
      </c>
      <c r="N491" s="26">
        <v>0</v>
      </c>
      <c r="O491" s="26">
        <v>0</v>
      </c>
      <c r="P491" s="47">
        <v>0</v>
      </c>
      <c r="Q491" s="19" t="e">
        <f t="shared" si="8"/>
        <v>#DIV/0!</v>
      </c>
      <c r="R491" s="16"/>
      <c r="S491" s="4"/>
    </row>
    <row r="492" spans="1:19">
      <c r="A492" s="50" t="s">
        <v>503</v>
      </c>
      <c r="B492" s="51" t="s">
        <v>463</v>
      </c>
      <c r="C492" s="52" t="s">
        <v>801</v>
      </c>
      <c r="D492" s="26">
        <v>0</v>
      </c>
      <c r="E492" s="26">
        <v>0</v>
      </c>
      <c r="F492" s="26">
        <v>0</v>
      </c>
      <c r="G492" s="26">
        <v>0</v>
      </c>
      <c r="H492" s="26">
        <v>0</v>
      </c>
      <c r="I492" s="26">
        <v>3500</v>
      </c>
      <c r="J492" s="26">
        <v>0</v>
      </c>
      <c r="K492" s="26">
        <v>0</v>
      </c>
      <c r="L492" s="26">
        <v>0</v>
      </c>
      <c r="M492" s="26">
        <v>0</v>
      </c>
      <c r="N492" s="26">
        <v>0</v>
      </c>
      <c r="O492" s="26">
        <v>3500</v>
      </c>
      <c r="P492" s="47">
        <v>0</v>
      </c>
      <c r="Q492" s="19">
        <f t="shared" si="8"/>
        <v>100</v>
      </c>
      <c r="R492" s="16"/>
      <c r="S492" s="4"/>
    </row>
    <row r="493" spans="1:19">
      <c r="A493" s="50" t="s">
        <v>407</v>
      </c>
      <c r="B493" s="51" t="s">
        <v>463</v>
      </c>
      <c r="C493" s="52" t="s">
        <v>802</v>
      </c>
      <c r="D493" s="26">
        <v>0</v>
      </c>
      <c r="E493" s="26">
        <v>0</v>
      </c>
      <c r="F493" s="26">
        <v>0</v>
      </c>
      <c r="G493" s="26">
        <v>0</v>
      </c>
      <c r="H493" s="26">
        <v>0</v>
      </c>
      <c r="I493" s="26">
        <v>3500</v>
      </c>
      <c r="J493" s="26">
        <v>0</v>
      </c>
      <c r="K493" s="26">
        <v>0</v>
      </c>
      <c r="L493" s="26">
        <v>0</v>
      </c>
      <c r="M493" s="26">
        <v>0</v>
      </c>
      <c r="N493" s="26">
        <v>0</v>
      </c>
      <c r="O493" s="26">
        <v>3500</v>
      </c>
      <c r="P493" s="47">
        <v>0</v>
      </c>
      <c r="Q493" s="19">
        <f t="shared" si="8"/>
        <v>100</v>
      </c>
      <c r="R493" s="16"/>
      <c r="S493" s="4"/>
    </row>
    <row r="494" spans="1:19" ht="36.75">
      <c r="A494" s="50" t="s">
        <v>573</v>
      </c>
      <c r="B494" s="51" t="s">
        <v>463</v>
      </c>
      <c r="C494" s="52" t="s">
        <v>803</v>
      </c>
      <c r="D494" s="26">
        <v>0</v>
      </c>
      <c r="E494" s="26">
        <v>0</v>
      </c>
      <c r="F494" s="26">
        <v>0</v>
      </c>
      <c r="G494" s="26">
        <v>0</v>
      </c>
      <c r="H494" s="26">
        <v>0</v>
      </c>
      <c r="I494" s="26">
        <v>105382821.44</v>
      </c>
      <c r="J494" s="26">
        <v>0</v>
      </c>
      <c r="K494" s="26">
        <v>0</v>
      </c>
      <c r="L494" s="26">
        <v>0</v>
      </c>
      <c r="M494" s="26">
        <v>0</v>
      </c>
      <c r="N494" s="26">
        <v>0</v>
      </c>
      <c r="O494" s="26">
        <v>79598769.129999995</v>
      </c>
      <c r="P494" s="47">
        <v>0</v>
      </c>
      <c r="Q494" s="19">
        <f t="shared" si="8"/>
        <v>75.532964521470674</v>
      </c>
      <c r="R494" s="16"/>
      <c r="S494" s="4"/>
    </row>
    <row r="495" spans="1:19">
      <c r="A495" s="50" t="s">
        <v>623</v>
      </c>
      <c r="B495" s="51" t="s">
        <v>463</v>
      </c>
      <c r="C495" s="52" t="s">
        <v>804</v>
      </c>
      <c r="D495" s="26">
        <v>0</v>
      </c>
      <c r="E495" s="26">
        <v>0</v>
      </c>
      <c r="F495" s="26">
        <v>0</v>
      </c>
      <c r="G495" s="26">
        <v>0</v>
      </c>
      <c r="H495" s="26">
        <v>0</v>
      </c>
      <c r="I495" s="26">
        <v>105382821.44</v>
      </c>
      <c r="J495" s="26">
        <v>0</v>
      </c>
      <c r="K495" s="26">
        <v>0</v>
      </c>
      <c r="L495" s="26">
        <v>0</v>
      </c>
      <c r="M495" s="26">
        <v>0</v>
      </c>
      <c r="N495" s="26">
        <v>0</v>
      </c>
      <c r="O495" s="26">
        <v>79598769.129999995</v>
      </c>
      <c r="P495" s="47">
        <v>0</v>
      </c>
      <c r="Q495" s="19">
        <f t="shared" si="8"/>
        <v>75.532964521470674</v>
      </c>
      <c r="R495" s="16"/>
      <c r="S495" s="4"/>
    </row>
    <row r="496" spans="1:19" ht="60.75">
      <c r="A496" s="50" t="s">
        <v>739</v>
      </c>
      <c r="B496" s="51" t="s">
        <v>463</v>
      </c>
      <c r="C496" s="52" t="s">
        <v>805</v>
      </c>
      <c r="D496" s="26">
        <v>0</v>
      </c>
      <c r="E496" s="26">
        <v>0</v>
      </c>
      <c r="F496" s="26">
        <v>0</v>
      </c>
      <c r="G496" s="26">
        <v>0</v>
      </c>
      <c r="H496" s="26">
        <v>0</v>
      </c>
      <c r="I496" s="26">
        <v>97835646</v>
      </c>
      <c r="J496" s="26">
        <v>0</v>
      </c>
      <c r="K496" s="26">
        <v>0</v>
      </c>
      <c r="L496" s="26">
        <v>0</v>
      </c>
      <c r="M496" s="26">
        <v>0</v>
      </c>
      <c r="N496" s="26">
        <v>0</v>
      </c>
      <c r="O496" s="26">
        <v>72451886.689999998</v>
      </c>
      <c r="P496" s="47">
        <v>0</v>
      </c>
      <c r="Q496" s="19">
        <f t="shared" si="8"/>
        <v>74.054692386862754</v>
      </c>
      <c r="R496" s="16"/>
      <c r="S496" s="4"/>
    </row>
    <row r="497" spans="1:19" ht="14.25" customHeight="1">
      <c r="A497" s="50" t="s">
        <v>625</v>
      </c>
      <c r="B497" s="51" t="s">
        <v>463</v>
      </c>
      <c r="C497" s="52" t="s">
        <v>806</v>
      </c>
      <c r="D497" s="26">
        <v>0</v>
      </c>
      <c r="E497" s="26">
        <v>0</v>
      </c>
      <c r="F497" s="26">
        <v>0</v>
      </c>
      <c r="G497" s="26">
        <v>0</v>
      </c>
      <c r="H497" s="26">
        <v>0</v>
      </c>
      <c r="I497" s="26">
        <v>7547175.4400000004</v>
      </c>
      <c r="J497" s="26">
        <v>0</v>
      </c>
      <c r="K497" s="26">
        <v>0</v>
      </c>
      <c r="L497" s="26">
        <v>0</v>
      </c>
      <c r="M497" s="26">
        <v>0</v>
      </c>
      <c r="N497" s="26">
        <v>0</v>
      </c>
      <c r="O497" s="26">
        <v>7146882.4400000004</v>
      </c>
      <c r="P497" s="47">
        <v>0</v>
      </c>
      <c r="Q497" s="19">
        <f t="shared" si="8"/>
        <v>94.696121705632436</v>
      </c>
      <c r="R497" s="16"/>
      <c r="S497" s="4"/>
    </row>
    <row r="498" spans="1:19" hidden="1">
      <c r="A498" s="50" t="s">
        <v>807</v>
      </c>
      <c r="B498" s="51" t="s">
        <v>463</v>
      </c>
      <c r="C498" s="52" t="s">
        <v>808</v>
      </c>
      <c r="D498" s="26">
        <v>0</v>
      </c>
      <c r="E498" s="26">
        <v>0</v>
      </c>
      <c r="F498" s="26">
        <v>0</v>
      </c>
      <c r="G498" s="26">
        <v>0</v>
      </c>
      <c r="H498" s="26">
        <v>0</v>
      </c>
      <c r="I498" s="26">
        <v>0</v>
      </c>
      <c r="J498" s="26">
        <v>0</v>
      </c>
      <c r="K498" s="26">
        <v>0</v>
      </c>
      <c r="L498" s="26">
        <v>0</v>
      </c>
      <c r="M498" s="26">
        <v>0</v>
      </c>
      <c r="N498" s="26">
        <v>0</v>
      </c>
      <c r="O498" s="26">
        <v>0</v>
      </c>
      <c r="P498" s="47">
        <v>0</v>
      </c>
      <c r="Q498" s="19" t="e">
        <f t="shared" si="8"/>
        <v>#DIV/0!</v>
      </c>
      <c r="R498" s="16"/>
      <c r="S498" s="4"/>
    </row>
    <row r="499" spans="1:19" ht="60.75" hidden="1">
      <c r="A499" s="50" t="s">
        <v>809</v>
      </c>
      <c r="B499" s="51" t="s">
        <v>463</v>
      </c>
      <c r="C499" s="52" t="s">
        <v>810</v>
      </c>
      <c r="D499" s="26">
        <v>0</v>
      </c>
      <c r="E499" s="26">
        <v>0</v>
      </c>
      <c r="F499" s="26">
        <v>0</v>
      </c>
      <c r="G499" s="26">
        <v>0</v>
      </c>
      <c r="H499" s="26">
        <v>0</v>
      </c>
      <c r="I499" s="26">
        <v>0</v>
      </c>
      <c r="J499" s="26">
        <v>0</v>
      </c>
      <c r="K499" s="26">
        <v>0</v>
      </c>
      <c r="L499" s="26">
        <v>0</v>
      </c>
      <c r="M499" s="26">
        <v>0</v>
      </c>
      <c r="N499" s="26">
        <v>0</v>
      </c>
      <c r="O499" s="26">
        <v>0</v>
      </c>
      <c r="P499" s="47">
        <v>0</v>
      </c>
      <c r="Q499" s="19" t="e">
        <f t="shared" si="8"/>
        <v>#DIV/0!</v>
      </c>
      <c r="R499" s="16"/>
      <c r="S499" s="4"/>
    </row>
    <row r="500" spans="1:19" ht="24.75" hidden="1">
      <c r="A500" s="50" t="s">
        <v>811</v>
      </c>
      <c r="B500" s="51" t="s">
        <v>463</v>
      </c>
      <c r="C500" s="52" t="s">
        <v>812</v>
      </c>
      <c r="D500" s="26">
        <v>0</v>
      </c>
      <c r="E500" s="26">
        <v>0</v>
      </c>
      <c r="F500" s="26">
        <v>0</v>
      </c>
      <c r="G500" s="26">
        <v>0</v>
      </c>
      <c r="H500" s="26">
        <v>0</v>
      </c>
      <c r="I500" s="26">
        <v>0</v>
      </c>
      <c r="J500" s="26">
        <v>0</v>
      </c>
      <c r="K500" s="26">
        <v>0</v>
      </c>
      <c r="L500" s="26">
        <v>0</v>
      </c>
      <c r="M500" s="26">
        <v>0</v>
      </c>
      <c r="N500" s="26">
        <v>0</v>
      </c>
      <c r="O500" s="26">
        <v>0</v>
      </c>
      <c r="P500" s="47">
        <v>0</v>
      </c>
      <c r="Q500" s="19" t="e">
        <f t="shared" si="8"/>
        <v>#DIV/0!</v>
      </c>
      <c r="R500" s="16"/>
      <c r="S500" s="4"/>
    </row>
    <row r="501" spans="1:19">
      <c r="A501" s="50" t="s">
        <v>507</v>
      </c>
      <c r="B501" s="51" t="s">
        <v>463</v>
      </c>
      <c r="C501" s="52" t="s">
        <v>813</v>
      </c>
      <c r="D501" s="26">
        <v>0</v>
      </c>
      <c r="E501" s="26">
        <v>0</v>
      </c>
      <c r="F501" s="26">
        <v>0</v>
      </c>
      <c r="G501" s="26">
        <v>0</v>
      </c>
      <c r="H501" s="26">
        <v>0</v>
      </c>
      <c r="I501" s="26">
        <v>3482318</v>
      </c>
      <c r="J501" s="26">
        <v>0</v>
      </c>
      <c r="K501" s="26">
        <v>0</v>
      </c>
      <c r="L501" s="26">
        <v>0</v>
      </c>
      <c r="M501" s="26">
        <v>0</v>
      </c>
      <c r="N501" s="26">
        <v>0</v>
      </c>
      <c r="O501" s="26">
        <v>0</v>
      </c>
      <c r="P501" s="47">
        <v>0</v>
      </c>
      <c r="Q501" s="19">
        <f t="shared" si="8"/>
        <v>0</v>
      </c>
      <c r="R501" s="16"/>
      <c r="S501" s="4"/>
    </row>
    <row r="502" spans="1:19">
      <c r="A502" s="50" t="s">
        <v>509</v>
      </c>
      <c r="B502" s="51" t="s">
        <v>463</v>
      </c>
      <c r="C502" s="52" t="s">
        <v>814</v>
      </c>
      <c r="D502" s="26">
        <v>0</v>
      </c>
      <c r="E502" s="26">
        <v>0</v>
      </c>
      <c r="F502" s="26">
        <v>0</v>
      </c>
      <c r="G502" s="26">
        <v>0</v>
      </c>
      <c r="H502" s="26">
        <v>0</v>
      </c>
      <c r="I502" s="26">
        <v>36694</v>
      </c>
      <c r="J502" s="26">
        <v>0</v>
      </c>
      <c r="K502" s="26">
        <v>0</v>
      </c>
      <c r="L502" s="26">
        <v>0</v>
      </c>
      <c r="M502" s="26">
        <v>0</v>
      </c>
      <c r="N502" s="26">
        <v>0</v>
      </c>
      <c r="O502" s="26">
        <v>0</v>
      </c>
      <c r="P502" s="47">
        <v>0</v>
      </c>
      <c r="Q502" s="19">
        <f t="shared" si="8"/>
        <v>0</v>
      </c>
      <c r="R502" s="16"/>
      <c r="S502" s="4"/>
    </row>
    <row r="503" spans="1:19" ht="36.75">
      <c r="A503" s="50" t="s">
        <v>511</v>
      </c>
      <c r="B503" s="51" t="s">
        <v>463</v>
      </c>
      <c r="C503" s="52" t="s">
        <v>815</v>
      </c>
      <c r="D503" s="26">
        <v>0</v>
      </c>
      <c r="E503" s="26">
        <v>0</v>
      </c>
      <c r="F503" s="26">
        <v>0</v>
      </c>
      <c r="G503" s="26">
        <v>0</v>
      </c>
      <c r="H503" s="26">
        <v>0</v>
      </c>
      <c r="I503" s="26">
        <v>36694</v>
      </c>
      <c r="J503" s="26">
        <v>0</v>
      </c>
      <c r="K503" s="26">
        <v>0</v>
      </c>
      <c r="L503" s="26">
        <v>0</v>
      </c>
      <c r="M503" s="26">
        <v>0</v>
      </c>
      <c r="N503" s="26">
        <v>0</v>
      </c>
      <c r="O503" s="26">
        <v>0</v>
      </c>
      <c r="P503" s="47">
        <v>0</v>
      </c>
      <c r="Q503" s="19">
        <f t="shared" si="8"/>
        <v>0</v>
      </c>
      <c r="R503" s="16"/>
      <c r="S503" s="4"/>
    </row>
    <row r="504" spans="1:19">
      <c r="A504" s="50" t="s">
        <v>544</v>
      </c>
      <c r="B504" s="51" t="s">
        <v>463</v>
      </c>
      <c r="C504" s="52" t="s">
        <v>816</v>
      </c>
      <c r="D504" s="26">
        <v>0</v>
      </c>
      <c r="E504" s="26">
        <v>0</v>
      </c>
      <c r="F504" s="26">
        <v>0</v>
      </c>
      <c r="G504" s="26">
        <v>0</v>
      </c>
      <c r="H504" s="26">
        <v>0</v>
      </c>
      <c r="I504" s="26">
        <v>3445624</v>
      </c>
      <c r="J504" s="26">
        <v>0</v>
      </c>
      <c r="K504" s="26">
        <v>0</v>
      </c>
      <c r="L504" s="26">
        <v>0</v>
      </c>
      <c r="M504" s="26">
        <v>0</v>
      </c>
      <c r="N504" s="26">
        <v>0</v>
      </c>
      <c r="O504" s="26">
        <v>0</v>
      </c>
      <c r="P504" s="47">
        <v>0</v>
      </c>
      <c r="Q504" s="19">
        <f t="shared" si="8"/>
        <v>0</v>
      </c>
      <c r="R504" s="16"/>
      <c r="S504" s="4"/>
    </row>
    <row r="505" spans="1:19" ht="24.75">
      <c r="A505" s="50" t="s">
        <v>817</v>
      </c>
      <c r="B505" s="51" t="s">
        <v>463</v>
      </c>
      <c r="C505" s="52" t="s">
        <v>818</v>
      </c>
      <c r="D505" s="26">
        <v>0</v>
      </c>
      <c r="E505" s="26">
        <v>0</v>
      </c>
      <c r="F505" s="26">
        <v>0</v>
      </c>
      <c r="G505" s="26">
        <v>0</v>
      </c>
      <c r="H505" s="26">
        <v>0</v>
      </c>
      <c r="I505" s="26">
        <v>7932456</v>
      </c>
      <c r="J505" s="26">
        <v>0</v>
      </c>
      <c r="K505" s="26">
        <v>0</v>
      </c>
      <c r="L505" s="26">
        <v>0</v>
      </c>
      <c r="M505" s="26">
        <v>0</v>
      </c>
      <c r="N505" s="26">
        <v>0</v>
      </c>
      <c r="O505" s="26">
        <v>4296799.7</v>
      </c>
      <c r="P505" s="47">
        <v>0</v>
      </c>
      <c r="Q505" s="19">
        <f t="shared" si="8"/>
        <v>54.167331025851261</v>
      </c>
      <c r="R505" s="16"/>
      <c r="S505" s="4"/>
    </row>
    <row r="506" spans="1:19" ht="60.75">
      <c r="A506" s="50" t="s">
        <v>468</v>
      </c>
      <c r="B506" s="51" t="s">
        <v>463</v>
      </c>
      <c r="C506" s="52" t="s">
        <v>819</v>
      </c>
      <c r="D506" s="26">
        <v>0</v>
      </c>
      <c r="E506" s="26">
        <v>0</v>
      </c>
      <c r="F506" s="26">
        <v>0</v>
      </c>
      <c r="G506" s="26">
        <v>0</v>
      </c>
      <c r="H506" s="26">
        <v>0</v>
      </c>
      <c r="I506" s="26">
        <v>7373229</v>
      </c>
      <c r="J506" s="26">
        <v>0</v>
      </c>
      <c r="K506" s="26">
        <v>0</v>
      </c>
      <c r="L506" s="26">
        <v>0</v>
      </c>
      <c r="M506" s="26">
        <v>0</v>
      </c>
      <c r="N506" s="26">
        <v>0</v>
      </c>
      <c r="O506" s="26">
        <v>3946902.31</v>
      </c>
      <c r="P506" s="47">
        <v>0</v>
      </c>
      <c r="Q506" s="19">
        <f t="shared" si="8"/>
        <v>53.530173957705642</v>
      </c>
      <c r="R506" s="16"/>
      <c r="S506" s="4"/>
    </row>
    <row r="507" spans="1:19" ht="24.75">
      <c r="A507" s="50" t="s">
        <v>470</v>
      </c>
      <c r="B507" s="51" t="s">
        <v>463</v>
      </c>
      <c r="C507" s="52" t="s">
        <v>820</v>
      </c>
      <c r="D507" s="26">
        <v>0</v>
      </c>
      <c r="E507" s="26">
        <v>0</v>
      </c>
      <c r="F507" s="26">
        <v>0</v>
      </c>
      <c r="G507" s="26">
        <v>0</v>
      </c>
      <c r="H507" s="26">
        <v>0</v>
      </c>
      <c r="I507" s="26">
        <v>7373229</v>
      </c>
      <c r="J507" s="26">
        <v>0</v>
      </c>
      <c r="K507" s="26">
        <v>0</v>
      </c>
      <c r="L507" s="26">
        <v>0</v>
      </c>
      <c r="M507" s="26">
        <v>0</v>
      </c>
      <c r="N507" s="26">
        <v>0</v>
      </c>
      <c r="O507" s="26">
        <v>3946902.31</v>
      </c>
      <c r="P507" s="47">
        <v>0</v>
      </c>
      <c r="Q507" s="19">
        <f t="shared" si="8"/>
        <v>53.530173957705642</v>
      </c>
      <c r="R507" s="16"/>
      <c r="S507" s="4"/>
    </row>
    <row r="508" spans="1:19" ht="24.75">
      <c r="A508" s="50" t="s">
        <v>472</v>
      </c>
      <c r="B508" s="51" t="s">
        <v>463</v>
      </c>
      <c r="C508" s="52" t="s">
        <v>821</v>
      </c>
      <c r="D508" s="26">
        <v>0</v>
      </c>
      <c r="E508" s="26">
        <v>0</v>
      </c>
      <c r="F508" s="26">
        <v>0</v>
      </c>
      <c r="G508" s="26">
        <v>0</v>
      </c>
      <c r="H508" s="26">
        <v>0</v>
      </c>
      <c r="I508" s="26">
        <v>5561620</v>
      </c>
      <c r="J508" s="26">
        <v>0</v>
      </c>
      <c r="K508" s="26">
        <v>0</v>
      </c>
      <c r="L508" s="26">
        <v>0</v>
      </c>
      <c r="M508" s="26">
        <v>0</v>
      </c>
      <c r="N508" s="26">
        <v>0</v>
      </c>
      <c r="O508" s="26">
        <v>2979374.62</v>
      </c>
      <c r="P508" s="47">
        <v>0</v>
      </c>
      <c r="Q508" s="19">
        <f t="shared" si="8"/>
        <v>53.570265857789636</v>
      </c>
      <c r="R508" s="16"/>
      <c r="S508" s="4"/>
    </row>
    <row r="509" spans="1:19" ht="36.75">
      <c r="A509" s="50" t="s">
        <v>474</v>
      </c>
      <c r="B509" s="51" t="s">
        <v>463</v>
      </c>
      <c r="C509" s="52" t="s">
        <v>822</v>
      </c>
      <c r="D509" s="26">
        <v>0</v>
      </c>
      <c r="E509" s="26">
        <v>0</v>
      </c>
      <c r="F509" s="26">
        <v>0</v>
      </c>
      <c r="G509" s="26">
        <v>0</v>
      </c>
      <c r="H509" s="26">
        <v>0</v>
      </c>
      <c r="I509" s="26">
        <v>132000</v>
      </c>
      <c r="J509" s="26">
        <v>0</v>
      </c>
      <c r="K509" s="26">
        <v>0</v>
      </c>
      <c r="L509" s="26">
        <v>0</v>
      </c>
      <c r="M509" s="26">
        <v>0</v>
      </c>
      <c r="N509" s="26">
        <v>0</v>
      </c>
      <c r="O509" s="26">
        <v>114431.48</v>
      </c>
      <c r="P509" s="47">
        <v>0</v>
      </c>
      <c r="Q509" s="19">
        <f t="shared" si="8"/>
        <v>86.690515151515143</v>
      </c>
      <c r="R509" s="16"/>
      <c r="S509" s="4"/>
    </row>
    <row r="510" spans="1:19" ht="48.75">
      <c r="A510" s="50" t="s">
        <v>476</v>
      </c>
      <c r="B510" s="51" t="s">
        <v>463</v>
      </c>
      <c r="C510" s="52" t="s">
        <v>823</v>
      </c>
      <c r="D510" s="26">
        <v>0</v>
      </c>
      <c r="E510" s="26">
        <v>0</v>
      </c>
      <c r="F510" s="26">
        <v>0</v>
      </c>
      <c r="G510" s="26">
        <v>0</v>
      </c>
      <c r="H510" s="26">
        <v>0</v>
      </c>
      <c r="I510" s="26">
        <v>1679609</v>
      </c>
      <c r="J510" s="26">
        <v>0</v>
      </c>
      <c r="K510" s="26">
        <v>0</v>
      </c>
      <c r="L510" s="26">
        <v>0</v>
      </c>
      <c r="M510" s="26">
        <v>0</v>
      </c>
      <c r="N510" s="26">
        <v>0</v>
      </c>
      <c r="O510" s="26">
        <v>853096.21</v>
      </c>
      <c r="P510" s="47">
        <v>0</v>
      </c>
      <c r="Q510" s="19">
        <f t="shared" si="8"/>
        <v>50.791357393298078</v>
      </c>
      <c r="R510" s="16"/>
      <c r="S510" s="4"/>
    </row>
    <row r="511" spans="1:19" ht="24.75">
      <c r="A511" s="50" t="s">
        <v>487</v>
      </c>
      <c r="B511" s="51" t="s">
        <v>463</v>
      </c>
      <c r="C511" s="52" t="s">
        <v>824</v>
      </c>
      <c r="D511" s="26">
        <v>0</v>
      </c>
      <c r="E511" s="26">
        <v>0</v>
      </c>
      <c r="F511" s="26">
        <v>0</v>
      </c>
      <c r="G511" s="26">
        <v>0</v>
      </c>
      <c r="H511" s="26">
        <v>0</v>
      </c>
      <c r="I511" s="26">
        <v>559197</v>
      </c>
      <c r="J511" s="26">
        <v>0</v>
      </c>
      <c r="K511" s="26">
        <v>0</v>
      </c>
      <c r="L511" s="26">
        <v>0</v>
      </c>
      <c r="M511" s="26">
        <v>0</v>
      </c>
      <c r="N511" s="26">
        <v>0</v>
      </c>
      <c r="O511" s="26">
        <v>349894.08</v>
      </c>
      <c r="P511" s="47">
        <v>0</v>
      </c>
      <c r="Q511" s="19">
        <f t="shared" si="8"/>
        <v>62.570807783303565</v>
      </c>
      <c r="R511" s="16"/>
      <c r="S511" s="4"/>
    </row>
    <row r="512" spans="1:19" ht="36.75">
      <c r="A512" s="50" t="s">
        <v>489</v>
      </c>
      <c r="B512" s="51" t="s">
        <v>463</v>
      </c>
      <c r="C512" s="52" t="s">
        <v>825</v>
      </c>
      <c r="D512" s="26">
        <v>0</v>
      </c>
      <c r="E512" s="26">
        <v>0</v>
      </c>
      <c r="F512" s="26">
        <v>0</v>
      </c>
      <c r="G512" s="26">
        <v>0</v>
      </c>
      <c r="H512" s="26">
        <v>0</v>
      </c>
      <c r="I512" s="26">
        <v>559197</v>
      </c>
      <c r="J512" s="26">
        <v>0</v>
      </c>
      <c r="K512" s="26">
        <v>0</v>
      </c>
      <c r="L512" s="26">
        <v>0</v>
      </c>
      <c r="M512" s="26">
        <v>0</v>
      </c>
      <c r="N512" s="26">
        <v>0</v>
      </c>
      <c r="O512" s="26">
        <v>349894.08</v>
      </c>
      <c r="P512" s="47">
        <v>0</v>
      </c>
      <c r="Q512" s="19">
        <f t="shared" si="8"/>
        <v>62.570807783303565</v>
      </c>
      <c r="R512" s="16"/>
      <c r="S512" s="4"/>
    </row>
    <row r="513" spans="1:19">
      <c r="A513" s="50" t="s">
        <v>491</v>
      </c>
      <c r="B513" s="51" t="s">
        <v>463</v>
      </c>
      <c r="C513" s="52" t="s">
        <v>826</v>
      </c>
      <c r="D513" s="26">
        <v>0</v>
      </c>
      <c r="E513" s="26">
        <v>0</v>
      </c>
      <c r="F513" s="26">
        <v>0</v>
      </c>
      <c r="G513" s="26">
        <v>0</v>
      </c>
      <c r="H513" s="26">
        <v>0</v>
      </c>
      <c r="I513" s="26">
        <v>559197</v>
      </c>
      <c r="J513" s="26">
        <v>0</v>
      </c>
      <c r="K513" s="26">
        <v>0</v>
      </c>
      <c r="L513" s="26">
        <v>0</v>
      </c>
      <c r="M513" s="26">
        <v>0</v>
      </c>
      <c r="N513" s="26">
        <v>0</v>
      </c>
      <c r="O513" s="26">
        <v>349894.08</v>
      </c>
      <c r="P513" s="47">
        <v>0</v>
      </c>
      <c r="Q513" s="19">
        <f t="shared" si="8"/>
        <v>62.570807783303565</v>
      </c>
      <c r="R513" s="16"/>
      <c r="S513" s="4"/>
    </row>
    <row r="514" spans="1:19">
      <c r="A514" s="50" t="s">
        <v>507</v>
      </c>
      <c r="B514" s="51" t="s">
        <v>463</v>
      </c>
      <c r="C514" s="52" t="s">
        <v>827</v>
      </c>
      <c r="D514" s="26">
        <v>0</v>
      </c>
      <c r="E514" s="26">
        <v>0</v>
      </c>
      <c r="F514" s="26">
        <v>0</v>
      </c>
      <c r="G514" s="26">
        <v>0</v>
      </c>
      <c r="H514" s="26">
        <v>0</v>
      </c>
      <c r="I514" s="26">
        <v>30</v>
      </c>
      <c r="J514" s="26">
        <v>0</v>
      </c>
      <c r="K514" s="26">
        <v>0</v>
      </c>
      <c r="L514" s="26">
        <v>0</v>
      </c>
      <c r="M514" s="26">
        <v>0</v>
      </c>
      <c r="N514" s="26">
        <v>0</v>
      </c>
      <c r="O514" s="26">
        <v>3.31</v>
      </c>
      <c r="P514" s="47">
        <v>0</v>
      </c>
      <c r="Q514" s="19">
        <f t="shared" si="8"/>
        <v>11.033333333333333</v>
      </c>
      <c r="R514" s="16"/>
      <c r="S514" s="4"/>
    </row>
    <row r="515" spans="1:19">
      <c r="A515" s="50" t="s">
        <v>513</v>
      </c>
      <c r="B515" s="51" t="s">
        <v>463</v>
      </c>
      <c r="C515" s="52" t="s">
        <v>828</v>
      </c>
      <c r="D515" s="26">
        <v>0</v>
      </c>
      <c r="E515" s="26">
        <v>0</v>
      </c>
      <c r="F515" s="26">
        <v>0</v>
      </c>
      <c r="G515" s="26">
        <v>0</v>
      </c>
      <c r="H515" s="26">
        <v>0</v>
      </c>
      <c r="I515" s="26">
        <v>30</v>
      </c>
      <c r="J515" s="26">
        <v>0</v>
      </c>
      <c r="K515" s="26">
        <v>0</v>
      </c>
      <c r="L515" s="26">
        <v>0</v>
      </c>
      <c r="M515" s="26">
        <v>0</v>
      </c>
      <c r="N515" s="26">
        <v>0</v>
      </c>
      <c r="O515" s="26">
        <v>3.31</v>
      </c>
      <c r="P515" s="47">
        <v>0</v>
      </c>
      <c r="Q515" s="19">
        <f t="shared" si="8"/>
        <v>11.033333333333333</v>
      </c>
      <c r="R515" s="16"/>
      <c r="S515" s="4"/>
    </row>
    <row r="516" spans="1:19">
      <c r="A516" s="50" t="s">
        <v>519</v>
      </c>
      <c r="B516" s="51" t="s">
        <v>463</v>
      </c>
      <c r="C516" s="52" t="s">
        <v>829</v>
      </c>
      <c r="D516" s="26">
        <v>0</v>
      </c>
      <c r="E516" s="26">
        <v>0</v>
      </c>
      <c r="F516" s="26">
        <v>0</v>
      </c>
      <c r="G516" s="26">
        <v>0</v>
      </c>
      <c r="H516" s="26">
        <v>0</v>
      </c>
      <c r="I516" s="26">
        <v>30</v>
      </c>
      <c r="J516" s="26">
        <v>0</v>
      </c>
      <c r="K516" s="26">
        <v>0</v>
      </c>
      <c r="L516" s="26">
        <v>0</v>
      </c>
      <c r="M516" s="26">
        <v>0</v>
      </c>
      <c r="N516" s="26">
        <v>0</v>
      </c>
      <c r="O516" s="26">
        <v>3.31</v>
      </c>
      <c r="P516" s="47">
        <v>0</v>
      </c>
      <c r="Q516" s="19">
        <f t="shared" si="8"/>
        <v>11.033333333333333</v>
      </c>
      <c r="R516" s="16"/>
      <c r="S516" s="4"/>
    </row>
    <row r="517" spans="1:19" s="15" customFormat="1">
      <c r="A517" s="81" t="s">
        <v>830</v>
      </c>
      <c r="B517" s="82" t="s">
        <v>463</v>
      </c>
      <c r="C517" s="83" t="s">
        <v>831</v>
      </c>
      <c r="D517" s="23">
        <v>0</v>
      </c>
      <c r="E517" s="23">
        <v>0</v>
      </c>
      <c r="F517" s="23">
        <v>0</v>
      </c>
      <c r="G517" s="23">
        <v>0</v>
      </c>
      <c r="H517" s="23">
        <v>0</v>
      </c>
      <c r="I517" s="23">
        <v>55033431.700000003</v>
      </c>
      <c r="J517" s="23">
        <v>0</v>
      </c>
      <c r="K517" s="23">
        <v>0</v>
      </c>
      <c r="L517" s="23">
        <v>0</v>
      </c>
      <c r="M517" s="23">
        <v>0</v>
      </c>
      <c r="N517" s="23">
        <v>0</v>
      </c>
      <c r="O517" s="23">
        <v>29966555.949999999</v>
      </c>
      <c r="P517" s="80">
        <v>0</v>
      </c>
      <c r="Q517" s="29">
        <f t="shared" si="8"/>
        <v>54.451548857346644</v>
      </c>
      <c r="R517" s="31"/>
      <c r="S517" s="14"/>
    </row>
    <row r="518" spans="1:19">
      <c r="A518" s="50" t="s">
        <v>832</v>
      </c>
      <c r="B518" s="51" t="s">
        <v>463</v>
      </c>
      <c r="C518" s="52" t="s">
        <v>833</v>
      </c>
      <c r="D518" s="26">
        <v>0</v>
      </c>
      <c r="E518" s="26">
        <v>0</v>
      </c>
      <c r="F518" s="26">
        <v>0</v>
      </c>
      <c r="G518" s="26">
        <v>0</v>
      </c>
      <c r="H518" s="26">
        <v>0</v>
      </c>
      <c r="I518" s="26">
        <v>503944</v>
      </c>
      <c r="J518" s="26">
        <v>0</v>
      </c>
      <c r="K518" s="26">
        <v>0</v>
      </c>
      <c r="L518" s="26">
        <v>0</v>
      </c>
      <c r="M518" s="26">
        <v>0</v>
      </c>
      <c r="N518" s="26">
        <v>0</v>
      </c>
      <c r="O518" s="26">
        <v>258838.37</v>
      </c>
      <c r="P518" s="47">
        <v>0</v>
      </c>
      <c r="Q518" s="19">
        <f t="shared" si="8"/>
        <v>51.362526391821319</v>
      </c>
      <c r="R518" s="16"/>
      <c r="S518" s="4"/>
    </row>
    <row r="519" spans="1:19" ht="24.75">
      <c r="A519" s="50" t="s">
        <v>562</v>
      </c>
      <c r="B519" s="51" t="s">
        <v>463</v>
      </c>
      <c r="C519" s="52" t="s">
        <v>834</v>
      </c>
      <c r="D519" s="26">
        <v>0</v>
      </c>
      <c r="E519" s="26">
        <v>0</v>
      </c>
      <c r="F519" s="26">
        <v>0</v>
      </c>
      <c r="G519" s="26">
        <v>0</v>
      </c>
      <c r="H519" s="26">
        <v>0</v>
      </c>
      <c r="I519" s="26">
        <v>503944</v>
      </c>
      <c r="J519" s="26">
        <v>0</v>
      </c>
      <c r="K519" s="26">
        <v>0</v>
      </c>
      <c r="L519" s="26">
        <v>0</v>
      </c>
      <c r="M519" s="26">
        <v>0</v>
      </c>
      <c r="N519" s="26">
        <v>0</v>
      </c>
      <c r="O519" s="26">
        <v>258838.37</v>
      </c>
      <c r="P519" s="47">
        <v>0</v>
      </c>
      <c r="Q519" s="19">
        <f t="shared" si="8"/>
        <v>51.362526391821319</v>
      </c>
      <c r="R519" s="16"/>
      <c r="S519" s="4"/>
    </row>
    <row r="520" spans="1:19" ht="24.75">
      <c r="A520" s="50" t="s">
        <v>564</v>
      </c>
      <c r="B520" s="51" t="s">
        <v>463</v>
      </c>
      <c r="C520" s="52" t="s">
        <v>835</v>
      </c>
      <c r="D520" s="26">
        <v>0</v>
      </c>
      <c r="E520" s="26">
        <v>0</v>
      </c>
      <c r="F520" s="26">
        <v>0</v>
      </c>
      <c r="G520" s="26">
        <v>0</v>
      </c>
      <c r="H520" s="26">
        <v>0</v>
      </c>
      <c r="I520" s="26">
        <v>503944</v>
      </c>
      <c r="J520" s="26">
        <v>0</v>
      </c>
      <c r="K520" s="26">
        <v>0</v>
      </c>
      <c r="L520" s="26">
        <v>0</v>
      </c>
      <c r="M520" s="26">
        <v>0</v>
      </c>
      <c r="N520" s="26">
        <v>0</v>
      </c>
      <c r="O520" s="26">
        <v>258838.37</v>
      </c>
      <c r="P520" s="47">
        <v>0</v>
      </c>
      <c r="Q520" s="19">
        <f t="shared" si="8"/>
        <v>51.362526391821319</v>
      </c>
      <c r="R520" s="16"/>
      <c r="S520" s="4"/>
    </row>
    <row r="521" spans="1:19" ht="36.75">
      <c r="A521" s="50" t="s">
        <v>566</v>
      </c>
      <c r="B521" s="51" t="s">
        <v>463</v>
      </c>
      <c r="C521" s="52" t="s">
        <v>836</v>
      </c>
      <c r="D521" s="26">
        <v>0</v>
      </c>
      <c r="E521" s="26">
        <v>0</v>
      </c>
      <c r="F521" s="26">
        <v>0</v>
      </c>
      <c r="G521" s="26">
        <v>0</v>
      </c>
      <c r="H521" s="26">
        <v>0</v>
      </c>
      <c r="I521" s="26">
        <v>503944</v>
      </c>
      <c r="J521" s="26">
        <v>0</v>
      </c>
      <c r="K521" s="26">
        <v>0</v>
      </c>
      <c r="L521" s="26">
        <v>0</v>
      </c>
      <c r="M521" s="26">
        <v>0</v>
      </c>
      <c r="N521" s="26">
        <v>0</v>
      </c>
      <c r="O521" s="26">
        <v>258838.37</v>
      </c>
      <c r="P521" s="47">
        <v>0</v>
      </c>
      <c r="Q521" s="19">
        <f t="shared" ref="Q521:Q585" si="9">O521/I521*100</f>
        <v>51.362526391821319</v>
      </c>
      <c r="R521" s="16"/>
      <c r="S521" s="4"/>
    </row>
    <row r="522" spans="1:19">
      <c r="A522" s="50" t="s">
        <v>837</v>
      </c>
      <c r="B522" s="51" t="s">
        <v>463</v>
      </c>
      <c r="C522" s="52" t="s">
        <v>838</v>
      </c>
      <c r="D522" s="26">
        <v>0</v>
      </c>
      <c r="E522" s="26">
        <v>0</v>
      </c>
      <c r="F522" s="26">
        <v>0</v>
      </c>
      <c r="G522" s="26">
        <v>0</v>
      </c>
      <c r="H522" s="26">
        <v>0</v>
      </c>
      <c r="I522" s="26">
        <v>30010687.699999999</v>
      </c>
      <c r="J522" s="26">
        <v>0</v>
      </c>
      <c r="K522" s="26">
        <v>0</v>
      </c>
      <c r="L522" s="26">
        <v>0</v>
      </c>
      <c r="M522" s="26">
        <v>0</v>
      </c>
      <c r="N522" s="26">
        <v>0</v>
      </c>
      <c r="O522" s="26">
        <v>18142220.629999999</v>
      </c>
      <c r="P522" s="47">
        <v>0</v>
      </c>
      <c r="Q522" s="19">
        <f t="shared" si="9"/>
        <v>60.452532149071679</v>
      </c>
      <c r="R522" s="16"/>
      <c r="S522" s="4"/>
    </row>
    <row r="523" spans="1:19" ht="24.75">
      <c r="A523" s="50" t="s">
        <v>562</v>
      </c>
      <c r="B523" s="51" t="s">
        <v>463</v>
      </c>
      <c r="C523" s="52" t="s">
        <v>839</v>
      </c>
      <c r="D523" s="26">
        <v>0</v>
      </c>
      <c r="E523" s="26">
        <v>0</v>
      </c>
      <c r="F523" s="26">
        <v>0</v>
      </c>
      <c r="G523" s="26">
        <v>0</v>
      </c>
      <c r="H523" s="26">
        <v>0</v>
      </c>
      <c r="I523" s="26">
        <v>29414926.800000001</v>
      </c>
      <c r="J523" s="26">
        <v>0</v>
      </c>
      <c r="K523" s="26">
        <v>0</v>
      </c>
      <c r="L523" s="26">
        <v>0</v>
      </c>
      <c r="M523" s="26">
        <v>0</v>
      </c>
      <c r="N523" s="26">
        <v>0</v>
      </c>
      <c r="O523" s="26">
        <v>18124260.350000001</v>
      </c>
      <c r="P523" s="47">
        <v>0</v>
      </c>
      <c r="Q523" s="19">
        <f t="shared" si="9"/>
        <v>61.615860794866919</v>
      </c>
      <c r="R523" s="16"/>
      <c r="S523" s="4"/>
    </row>
    <row r="524" spans="1:19" ht="24.75">
      <c r="A524" s="50" t="s">
        <v>840</v>
      </c>
      <c r="B524" s="51" t="s">
        <v>463</v>
      </c>
      <c r="C524" s="52" t="s">
        <v>841</v>
      </c>
      <c r="D524" s="26">
        <v>0</v>
      </c>
      <c r="E524" s="26">
        <v>0</v>
      </c>
      <c r="F524" s="26">
        <v>0</v>
      </c>
      <c r="G524" s="26">
        <v>0</v>
      </c>
      <c r="H524" s="26">
        <v>0</v>
      </c>
      <c r="I524" s="26">
        <v>839775</v>
      </c>
      <c r="J524" s="26">
        <v>0</v>
      </c>
      <c r="K524" s="26">
        <v>0</v>
      </c>
      <c r="L524" s="26">
        <v>0</v>
      </c>
      <c r="M524" s="26">
        <v>0</v>
      </c>
      <c r="N524" s="26">
        <v>0</v>
      </c>
      <c r="O524" s="26">
        <v>407449.26</v>
      </c>
      <c r="P524" s="47">
        <v>0</v>
      </c>
      <c r="Q524" s="19">
        <f t="shared" si="9"/>
        <v>48.518860409038133</v>
      </c>
      <c r="R524" s="16"/>
      <c r="S524" s="4"/>
    </row>
    <row r="525" spans="1:19" ht="36.75">
      <c r="A525" s="50" t="s">
        <v>842</v>
      </c>
      <c r="B525" s="51" t="s">
        <v>463</v>
      </c>
      <c r="C525" s="52" t="s">
        <v>843</v>
      </c>
      <c r="D525" s="26">
        <v>0</v>
      </c>
      <c r="E525" s="26">
        <v>0</v>
      </c>
      <c r="F525" s="26">
        <v>0</v>
      </c>
      <c r="G525" s="26">
        <v>0</v>
      </c>
      <c r="H525" s="26">
        <v>0</v>
      </c>
      <c r="I525" s="26">
        <v>839775</v>
      </c>
      <c r="J525" s="26">
        <v>0</v>
      </c>
      <c r="K525" s="26">
        <v>0</v>
      </c>
      <c r="L525" s="26">
        <v>0</v>
      </c>
      <c r="M525" s="26">
        <v>0</v>
      </c>
      <c r="N525" s="26">
        <v>0</v>
      </c>
      <c r="O525" s="26">
        <v>407449.26</v>
      </c>
      <c r="P525" s="47">
        <v>0</v>
      </c>
      <c r="Q525" s="19">
        <f t="shared" si="9"/>
        <v>48.518860409038133</v>
      </c>
      <c r="R525" s="16"/>
      <c r="S525" s="4"/>
    </row>
    <row r="526" spans="1:19" ht="24.75">
      <c r="A526" s="50" t="s">
        <v>564</v>
      </c>
      <c r="B526" s="51" t="s">
        <v>463</v>
      </c>
      <c r="C526" s="52" t="s">
        <v>844</v>
      </c>
      <c r="D526" s="26">
        <v>0</v>
      </c>
      <c r="E526" s="26">
        <v>0</v>
      </c>
      <c r="F526" s="26">
        <v>0</v>
      </c>
      <c r="G526" s="26">
        <v>0</v>
      </c>
      <c r="H526" s="26">
        <v>0</v>
      </c>
      <c r="I526" s="26">
        <v>28575151.800000001</v>
      </c>
      <c r="J526" s="26">
        <v>0</v>
      </c>
      <c r="K526" s="26">
        <v>0</v>
      </c>
      <c r="L526" s="26">
        <v>0</v>
      </c>
      <c r="M526" s="26">
        <v>0</v>
      </c>
      <c r="N526" s="26">
        <v>0</v>
      </c>
      <c r="O526" s="26">
        <v>17716811.09</v>
      </c>
      <c r="P526" s="47">
        <v>0</v>
      </c>
      <c r="Q526" s="19">
        <f t="shared" si="9"/>
        <v>62.000759310052025</v>
      </c>
      <c r="R526" s="16"/>
      <c r="S526" s="4"/>
    </row>
    <row r="527" spans="1:19" ht="36.75">
      <c r="A527" s="50" t="s">
        <v>566</v>
      </c>
      <c r="B527" s="51" t="s">
        <v>463</v>
      </c>
      <c r="C527" s="52" t="s">
        <v>845</v>
      </c>
      <c r="D527" s="26">
        <v>0</v>
      </c>
      <c r="E527" s="26">
        <v>0</v>
      </c>
      <c r="F527" s="26">
        <v>0</v>
      </c>
      <c r="G527" s="26">
        <v>0</v>
      </c>
      <c r="H527" s="26">
        <v>0</v>
      </c>
      <c r="I527" s="26">
        <v>25000</v>
      </c>
      <c r="J527" s="26">
        <v>0</v>
      </c>
      <c r="K527" s="26">
        <v>0</v>
      </c>
      <c r="L527" s="26">
        <v>0</v>
      </c>
      <c r="M527" s="26">
        <v>0</v>
      </c>
      <c r="N527" s="26">
        <v>0</v>
      </c>
      <c r="O527" s="26">
        <v>25000</v>
      </c>
      <c r="P527" s="47">
        <v>0</v>
      </c>
      <c r="Q527" s="19">
        <f t="shared" si="9"/>
        <v>100</v>
      </c>
      <c r="R527" s="16"/>
      <c r="S527" s="4"/>
    </row>
    <row r="528" spans="1:19">
      <c r="A528" s="50" t="s">
        <v>846</v>
      </c>
      <c r="B528" s="51" t="s">
        <v>463</v>
      </c>
      <c r="C528" s="52" t="s">
        <v>847</v>
      </c>
      <c r="D528" s="26">
        <v>0</v>
      </c>
      <c r="E528" s="26">
        <v>0</v>
      </c>
      <c r="F528" s="26">
        <v>0</v>
      </c>
      <c r="G528" s="26">
        <v>0</v>
      </c>
      <c r="H528" s="26">
        <v>0</v>
      </c>
      <c r="I528" s="26">
        <v>28550151.800000001</v>
      </c>
      <c r="J528" s="26">
        <v>0</v>
      </c>
      <c r="K528" s="26">
        <v>0</v>
      </c>
      <c r="L528" s="26">
        <v>0</v>
      </c>
      <c r="M528" s="26">
        <v>0</v>
      </c>
      <c r="N528" s="26">
        <v>0</v>
      </c>
      <c r="O528" s="26">
        <v>17691811.09</v>
      </c>
      <c r="P528" s="47">
        <v>0</v>
      </c>
      <c r="Q528" s="19">
        <f t="shared" si="9"/>
        <v>61.967485195647889</v>
      </c>
      <c r="R528" s="16"/>
      <c r="S528" s="4"/>
    </row>
    <row r="529" spans="1:19" ht="24.75">
      <c r="A529" s="50" t="s">
        <v>640</v>
      </c>
      <c r="B529" s="51" t="s">
        <v>463</v>
      </c>
      <c r="C529" s="52" t="s">
        <v>848</v>
      </c>
      <c r="D529" s="26">
        <v>0</v>
      </c>
      <c r="E529" s="26">
        <v>0</v>
      </c>
      <c r="F529" s="26">
        <v>0</v>
      </c>
      <c r="G529" s="26">
        <v>0</v>
      </c>
      <c r="H529" s="26">
        <v>0</v>
      </c>
      <c r="I529" s="26">
        <v>302500</v>
      </c>
      <c r="J529" s="26">
        <v>0</v>
      </c>
      <c r="K529" s="26">
        <v>0</v>
      </c>
      <c r="L529" s="26">
        <v>0</v>
      </c>
      <c r="M529" s="26">
        <v>0</v>
      </c>
      <c r="N529" s="26">
        <v>0</v>
      </c>
      <c r="O529" s="26">
        <v>0</v>
      </c>
      <c r="P529" s="47">
        <v>0</v>
      </c>
      <c r="Q529" s="19">
        <f t="shared" si="9"/>
        <v>0</v>
      </c>
      <c r="R529" s="16"/>
      <c r="S529" s="4"/>
    </row>
    <row r="530" spans="1:19">
      <c r="A530" s="50" t="s">
        <v>642</v>
      </c>
      <c r="B530" s="51" t="s">
        <v>463</v>
      </c>
      <c r="C530" s="52" t="s">
        <v>849</v>
      </c>
      <c r="D530" s="26">
        <v>0</v>
      </c>
      <c r="E530" s="26">
        <v>0</v>
      </c>
      <c r="F530" s="26">
        <v>0</v>
      </c>
      <c r="G530" s="26">
        <v>0</v>
      </c>
      <c r="H530" s="26">
        <v>0</v>
      </c>
      <c r="I530" s="26">
        <v>302500</v>
      </c>
      <c r="J530" s="26">
        <v>0</v>
      </c>
      <c r="K530" s="26">
        <v>0</v>
      </c>
      <c r="L530" s="26">
        <v>0</v>
      </c>
      <c r="M530" s="26">
        <v>0</v>
      </c>
      <c r="N530" s="26">
        <v>0</v>
      </c>
      <c r="O530" s="26">
        <v>0</v>
      </c>
      <c r="P530" s="47">
        <v>0</v>
      </c>
      <c r="Q530" s="19">
        <f t="shared" si="9"/>
        <v>0</v>
      </c>
      <c r="R530" s="16"/>
      <c r="S530" s="4"/>
    </row>
    <row r="531" spans="1:19" ht="36.75">
      <c r="A531" s="50" t="s">
        <v>644</v>
      </c>
      <c r="B531" s="51" t="s">
        <v>463</v>
      </c>
      <c r="C531" s="52" t="s">
        <v>850</v>
      </c>
      <c r="D531" s="26">
        <v>0</v>
      </c>
      <c r="E531" s="26">
        <v>0</v>
      </c>
      <c r="F531" s="26">
        <v>0</v>
      </c>
      <c r="G531" s="26">
        <v>0</v>
      </c>
      <c r="H531" s="26">
        <v>0</v>
      </c>
      <c r="I531" s="26">
        <v>302500</v>
      </c>
      <c r="J531" s="26">
        <v>0</v>
      </c>
      <c r="K531" s="26">
        <v>0</v>
      </c>
      <c r="L531" s="26">
        <v>0</v>
      </c>
      <c r="M531" s="26">
        <v>0</v>
      </c>
      <c r="N531" s="26">
        <v>0</v>
      </c>
      <c r="O531" s="26">
        <v>0</v>
      </c>
      <c r="P531" s="47">
        <v>0</v>
      </c>
      <c r="Q531" s="19">
        <f t="shared" si="9"/>
        <v>0</v>
      </c>
      <c r="R531" s="16"/>
      <c r="S531" s="4"/>
    </row>
    <row r="532" spans="1:19">
      <c r="A532" s="50" t="s">
        <v>507</v>
      </c>
      <c r="B532" s="51" t="s">
        <v>463</v>
      </c>
      <c r="C532" s="52" t="s">
        <v>851</v>
      </c>
      <c r="D532" s="26">
        <v>0</v>
      </c>
      <c r="E532" s="26">
        <v>0</v>
      </c>
      <c r="F532" s="26">
        <v>0</v>
      </c>
      <c r="G532" s="26">
        <v>0</v>
      </c>
      <c r="H532" s="26">
        <v>0</v>
      </c>
      <c r="I532" s="26">
        <v>293260.90000000002</v>
      </c>
      <c r="J532" s="26">
        <v>0</v>
      </c>
      <c r="K532" s="26">
        <v>0</v>
      </c>
      <c r="L532" s="26">
        <v>0</v>
      </c>
      <c r="M532" s="26">
        <v>0</v>
      </c>
      <c r="N532" s="26">
        <v>0</v>
      </c>
      <c r="O532" s="26">
        <v>17960.28</v>
      </c>
      <c r="P532" s="47">
        <v>0</v>
      </c>
      <c r="Q532" s="19">
        <f t="shared" si="9"/>
        <v>6.124335020454482</v>
      </c>
      <c r="R532" s="16"/>
      <c r="S532" s="4"/>
    </row>
    <row r="533" spans="1:19" ht="48.75">
      <c r="A533" s="50" t="s">
        <v>671</v>
      </c>
      <c r="B533" s="51" t="s">
        <v>463</v>
      </c>
      <c r="C533" s="52" t="s">
        <v>852</v>
      </c>
      <c r="D533" s="26">
        <v>0</v>
      </c>
      <c r="E533" s="26">
        <v>0</v>
      </c>
      <c r="F533" s="26">
        <v>0</v>
      </c>
      <c r="G533" s="26">
        <v>0</v>
      </c>
      <c r="H533" s="26">
        <v>0</v>
      </c>
      <c r="I533" s="26">
        <v>166200</v>
      </c>
      <c r="J533" s="26">
        <v>0</v>
      </c>
      <c r="K533" s="26">
        <v>0</v>
      </c>
      <c r="L533" s="26">
        <v>0</v>
      </c>
      <c r="M533" s="26">
        <v>0</v>
      </c>
      <c r="N533" s="26">
        <v>0</v>
      </c>
      <c r="O533" s="26">
        <v>17960.28</v>
      </c>
      <c r="P533" s="47">
        <v>0</v>
      </c>
      <c r="Q533" s="19">
        <f t="shared" si="9"/>
        <v>10.806425992779783</v>
      </c>
      <c r="R533" s="16"/>
      <c r="S533" s="4"/>
    </row>
    <row r="534" spans="1:19" ht="49.5" customHeight="1">
      <c r="A534" s="50" t="s">
        <v>673</v>
      </c>
      <c r="B534" s="51" t="s">
        <v>463</v>
      </c>
      <c r="C534" s="52" t="s">
        <v>853</v>
      </c>
      <c r="D534" s="26">
        <v>0</v>
      </c>
      <c r="E534" s="26">
        <v>0</v>
      </c>
      <c r="F534" s="26">
        <v>0</v>
      </c>
      <c r="G534" s="26">
        <v>0</v>
      </c>
      <c r="H534" s="26">
        <v>0</v>
      </c>
      <c r="I534" s="26">
        <v>166200</v>
      </c>
      <c r="J534" s="26">
        <v>0</v>
      </c>
      <c r="K534" s="26">
        <v>0</v>
      </c>
      <c r="L534" s="26">
        <v>0</v>
      </c>
      <c r="M534" s="26">
        <v>0</v>
      </c>
      <c r="N534" s="26">
        <v>0</v>
      </c>
      <c r="O534" s="26">
        <v>17960.28</v>
      </c>
      <c r="P534" s="47">
        <v>0</v>
      </c>
      <c r="Q534" s="19">
        <f t="shared" si="9"/>
        <v>10.806425992779783</v>
      </c>
      <c r="R534" s="16"/>
      <c r="S534" s="4"/>
    </row>
    <row r="535" spans="1:19">
      <c r="A535" s="50" t="s">
        <v>544</v>
      </c>
      <c r="B535" s="51" t="s">
        <v>463</v>
      </c>
      <c r="C535" s="52" t="s">
        <v>854</v>
      </c>
      <c r="D535" s="26">
        <v>0</v>
      </c>
      <c r="E535" s="26">
        <v>0</v>
      </c>
      <c r="F535" s="26">
        <v>0</v>
      </c>
      <c r="G535" s="26">
        <v>0</v>
      </c>
      <c r="H535" s="26">
        <v>0</v>
      </c>
      <c r="I535" s="26">
        <v>127060.9</v>
      </c>
      <c r="J535" s="26">
        <v>0</v>
      </c>
      <c r="K535" s="26">
        <v>0</v>
      </c>
      <c r="L535" s="26">
        <v>0</v>
      </c>
      <c r="M535" s="26">
        <v>0</v>
      </c>
      <c r="N535" s="26">
        <v>0</v>
      </c>
      <c r="O535" s="26">
        <v>0</v>
      </c>
      <c r="P535" s="47">
        <v>0</v>
      </c>
      <c r="Q535" s="19">
        <f t="shared" si="9"/>
        <v>0</v>
      </c>
      <c r="R535" s="16"/>
      <c r="S535" s="4"/>
    </row>
    <row r="536" spans="1:19">
      <c r="A536" s="50" t="s">
        <v>855</v>
      </c>
      <c r="B536" s="51" t="s">
        <v>463</v>
      </c>
      <c r="C536" s="52" t="s">
        <v>856</v>
      </c>
      <c r="D536" s="26">
        <v>0</v>
      </c>
      <c r="E536" s="26">
        <v>0</v>
      </c>
      <c r="F536" s="26">
        <v>0</v>
      </c>
      <c r="G536" s="26">
        <v>0</v>
      </c>
      <c r="H536" s="26">
        <v>0</v>
      </c>
      <c r="I536" s="26">
        <v>24518800</v>
      </c>
      <c r="J536" s="26">
        <v>0</v>
      </c>
      <c r="K536" s="26">
        <v>0</v>
      </c>
      <c r="L536" s="26">
        <v>0</v>
      </c>
      <c r="M536" s="26">
        <v>0</v>
      </c>
      <c r="N536" s="26">
        <v>0</v>
      </c>
      <c r="O536" s="26">
        <v>11565496.949999999</v>
      </c>
      <c r="P536" s="47">
        <v>0</v>
      </c>
      <c r="Q536" s="19">
        <f t="shared" si="9"/>
        <v>47.169914310651414</v>
      </c>
      <c r="R536" s="16"/>
      <c r="S536" s="4"/>
    </row>
    <row r="537" spans="1:19" ht="24.75">
      <c r="A537" s="50" t="s">
        <v>562</v>
      </c>
      <c r="B537" s="51" t="s">
        <v>463</v>
      </c>
      <c r="C537" s="52" t="s">
        <v>857</v>
      </c>
      <c r="D537" s="26">
        <v>0</v>
      </c>
      <c r="E537" s="26">
        <v>0</v>
      </c>
      <c r="F537" s="26">
        <v>0</v>
      </c>
      <c r="G537" s="26">
        <v>0</v>
      </c>
      <c r="H537" s="26">
        <v>0</v>
      </c>
      <c r="I537" s="26">
        <v>200000</v>
      </c>
      <c r="J537" s="26">
        <v>0</v>
      </c>
      <c r="K537" s="26">
        <v>0</v>
      </c>
      <c r="L537" s="26">
        <v>0</v>
      </c>
      <c r="M537" s="26">
        <v>0</v>
      </c>
      <c r="N537" s="26">
        <v>0</v>
      </c>
      <c r="O537" s="26">
        <v>196000</v>
      </c>
      <c r="P537" s="47">
        <v>0</v>
      </c>
      <c r="Q537" s="19">
        <f t="shared" si="9"/>
        <v>98</v>
      </c>
      <c r="R537" s="16"/>
      <c r="S537" s="4"/>
    </row>
    <row r="538" spans="1:19" ht="24.75">
      <c r="A538" s="50" t="s">
        <v>840</v>
      </c>
      <c r="B538" s="51" t="s">
        <v>463</v>
      </c>
      <c r="C538" s="52" t="s">
        <v>858</v>
      </c>
      <c r="D538" s="26">
        <v>0</v>
      </c>
      <c r="E538" s="26">
        <v>0</v>
      </c>
      <c r="F538" s="26">
        <v>0</v>
      </c>
      <c r="G538" s="26">
        <v>0</v>
      </c>
      <c r="H538" s="26">
        <v>0</v>
      </c>
      <c r="I538" s="26">
        <v>200000</v>
      </c>
      <c r="J538" s="26">
        <v>0</v>
      </c>
      <c r="K538" s="26">
        <v>0</v>
      </c>
      <c r="L538" s="26">
        <v>0</v>
      </c>
      <c r="M538" s="26">
        <v>0</v>
      </c>
      <c r="N538" s="26">
        <v>0</v>
      </c>
      <c r="O538" s="26">
        <v>196000</v>
      </c>
      <c r="P538" s="47">
        <v>0</v>
      </c>
      <c r="Q538" s="19">
        <f t="shared" si="9"/>
        <v>98</v>
      </c>
      <c r="R538" s="16"/>
      <c r="S538" s="4"/>
    </row>
    <row r="539" spans="1:19" ht="36.75">
      <c r="A539" s="50" t="s">
        <v>842</v>
      </c>
      <c r="B539" s="51" t="s">
        <v>463</v>
      </c>
      <c r="C539" s="52" t="s">
        <v>859</v>
      </c>
      <c r="D539" s="26">
        <v>0</v>
      </c>
      <c r="E539" s="26">
        <v>0</v>
      </c>
      <c r="F539" s="26">
        <v>0</v>
      </c>
      <c r="G539" s="26">
        <v>0</v>
      </c>
      <c r="H539" s="26">
        <v>0</v>
      </c>
      <c r="I539" s="26">
        <v>200000</v>
      </c>
      <c r="J539" s="26">
        <v>0</v>
      </c>
      <c r="K539" s="26">
        <v>0</v>
      </c>
      <c r="L539" s="26">
        <v>0</v>
      </c>
      <c r="M539" s="26">
        <v>0</v>
      </c>
      <c r="N539" s="26">
        <v>0</v>
      </c>
      <c r="O539" s="26">
        <v>196000</v>
      </c>
      <c r="P539" s="47">
        <v>0</v>
      </c>
      <c r="Q539" s="19">
        <f t="shared" si="9"/>
        <v>98</v>
      </c>
      <c r="R539" s="16"/>
      <c r="S539" s="4"/>
    </row>
    <row r="540" spans="1:19" ht="24.75">
      <c r="A540" s="50" t="s">
        <v>640</v>
      </c>
      <c r="B540" s="51" t="s">
        <v>463</v>
      </c>
      <c r="C540" s="52" t="s">
        <v>860</v>
      </c>
      <c r="D540" s="26">
        <v>0</v>
      </c>
      <c r="E540" s="26">
        <v>0</v>
      </c>
      <c r="F540" s="26">
        <v>0</v>
      </c>
      <c r="G540" s="26">
        <v>0</v>
      </c>
      <c r="H540" s="26">
        <v>0</v>
      </c>
      <c r="I540" s="26">
        <v>13066500</v>
      </c>
      <c r="J540" s="26">
        <v>0</v>
      </c>
      <c r="K540" s="26">
        <v>0</v>
      </c>
      <c r="L540" s="26">
        <v>0</v>
      </c>
      <c r="M540" s="26">
        <v>0</v>
      </c>
      <c r="N540" s="26">
        <v>0</v>
      </c>
      <c r="O540" s="26">
        <v>3327360</v>
      </c>
      <c r="P540" s="47">
        <v>0</v>
      </c>
      <c r="Q540" s="19">
        <f t="shared" si="9"/>
        <v>25.464814602227072</v>
      </c>
      <c r="R540" s="16"/>
      <c r="S540" s="4"/>
    </row>
    <row r="541" spans="1:19">
      <c r="A541" s="50" t="s">
        <v>642</v>
      </c>
      <c r="B541" s="51" t="s">
        <v>463</v>
      </c>
      <c r="C541" s="52" t="s">
        <v>861</v>
      </c>
      <c r="D541" s="26">
        <v>0</v>
      </c>
      <c r="E541" s="26">
        <v>0</v>
      </c>
      <c r="F541" s="26">
        <v>0</v>
      </c>
      <c r="G541" s="26">
        <v>0</v>
      </c>
      <c r="H541" s="26">
        <v>0</v>
      </c>
      <c r="I541" s="26">
        <v>13066500</v>
      </c>
      <c r="J541" s="26">
        <v>0</v>
      </c>
      <c r="K541" s="26">
        <v>0</v>
      </c>
      <c r="L541" s="26">
        <v>0</v>
      </c>
      <c r="M541" s="26">
        <v>0</v>
      </c>
      <c r="N541" s="26">
        <v>0</v>
      </c>
      <c r="O541" s="26">
        <v>3327360</v>
      </c>
      <c r="P541" s="47">
        <v>0</v>
      </c>
      <c r="Q541" s="19">
        <f t="shared" si="9"/>
        <v>25.464814602227072</v>
      </c>
      <c r="R541" s="16"/>
      <c r="S541" s="4"/>
    </row>
    <row r="542" spans="1:19" ht="36.75">
      <c r="A542" s="50" t="s">
        <v>862</v>
      </c>
      <c r="B542" s="51" t="s">
        <v>463</v>
      </c>
      <c r="C542" s="52" t="s">
        <v>863</v>
      </c>
      <c r="D542" s="26">
        <v>0</v>
      </c>
      <c r="E542" s="26">
        <v>0</v>
      </c>
      <c r="F542" s="26">
        <v>0</v>
      </c>
      <c r="G542" s="26">
        <v>0</v>
      </c>
      <c r="H542" s="26">
        <v>0</v>
      </c>
      <c r="I542" s="26">
        <v>13066500</v>
      </c>
      <c r="J542" s="26">
        <v>0</v>
      </c>
      <c r="K542" s="26">
        <v>0</v>
      </c>
      <c r="L542" s="26">
        <v>0</v>
      </c>
      <c r="M542" s="26">
        <v>0</v>
      </c>
      <c r="N542" s="26">
        <v>0</v>
      </c>
      <c r="O542" s="26">
        <v>3327360</v>
      </c>
      <c r="P542" s="47">
        <v>0</v>
      </c>
      <c r="Q542" s="19">
        <f t="shared" si="9"/>
        <v>25.464814602227072</v>
      </c>
      <c r="R542" s="16"/>
      <c r="S542" s="4"/>
    </row>
    <row r="543" spans="1:19" ht="36.75">
      <c r="A543" s="50" t="s">
        <v>573</v>
      </c>
      <c r="B543" s="51" t="s">
        <v>463</v>
      </c>
      <c r="C543" s="52" t="s">
        <v>864</v>
      </c>
      <c r="D543" s="26">
        <v>0</v>
      </c>
      <c r="E543" s="26">
        <v>0</v>
      </c>
      <c r="F543" s="26">
        <v>0</v>
      </c>
      <c r="G543" s="26">
        <v>0</v>
      </c>
      <c r="H543" s="26">
        <v>0</v>
      </c>
      <c r="I543" s="26">
        <v>11252300</v>
      </c>
      <c r="J543" s="26">
        <v>0</v>
      </c>
      <c r="K543" s="26">
        <v>0</v>
      </c>
      <c r="L543" s="26">
        <v>0</v>
      </c>
      <c r="M543" s="26">
        <v>0</v>
      </c>
      <c r="N543" s="26">
        <v>0</v>
      </c>
      <c r="O543" s="26">
        <v>8042136.9500000002</v>
      </c>
      <c r="P543" s="47">
        <v>0</v>
      </c>
      <c r="Q543" s="19">
        <f t="shared" si="9"/>
        <v>71.471049918683292</v>
      </c>
      <c r="R543" s="16"/>
      <c r="S543" s="4"/>
    </row>
    <row r="544" spans="1:19">
      <c r="A544" s="50" t="s">
        <v>623</v>
      </c>
      <c r="B544" s="51" t="s">
        <v>463</v>
      </c>
      <c r="C544" s="52" t="s">
        <v>865</v>
      </c>
      <c r="D544" s="26">
        <v>0</v>
      </c>
      <c r="E544" s="26">
        <v>0</v>
      </c>
      <c r="F544" s="26">
        <v>0</v>
      </c>
      <c r="G544" s="26">
        <v>0</v>
      </c>
      <c r="H544" s="26">
        <v>0</v>
      </c>
      <c r="I544" s="26">
        <v>11252300</v>
      </c>
      <c r="J544" s="26">
        <v>0</v>
      </c>
      <c r="K544" s="26">
        <v>0</v>
      </c>
      <c r="L544" s="26">
        <v>0</v>
      </c>
      <c r="M544" s="26">
        <v>0</v>
      </c>
      <c r="N544" s="26">
        <v>0</v>
      </c>
      <c r="O544" s="26">
        <v>8042136.9500000002</v>
      </c>
      <c r="P544" s="47">
        <v>0</v>
      </c>
      <c r="Q544" s="19">
        <f t="shared" si="9"/>
        <v>71.471049918683292</v>
      </c>
      <c r="R544" s="16"/>
      <c r="S544" s="4"/>
    </row>
    <row r="545" spans="1:19" ht="60.75">
      <c r="A545" s="50" t="s">
        <v>739</v>
      </c>
      <c r="B545" s="51" t="s">
        <v>463</v>
      </c>
      <c r="C545" s="52" t="s">
        <v>866</v>
      </c>
      <c r="D545" s="26">
        <v>0</v>
      </c>
      <c r="E545" s="26">
        <v>0</v>
      </c>
      <c r="F545" s="26">
        <v>0</v>
      </c>
      <c r="G545" s="26">
        <v>0</v>
      </c>
      <c r="H545" s="26">
        <v>0</v>
      </c>
      <c r="I545" s="26">
        <v>651800</v>
      </c>
      <c r="J545" s="26">
        <v>0</v>
      </c>
      <c r="K545" s="26">
        <v>0</v>
      </c>
      <c r="L545" s="26">
        <v>0</v>
      </c>
      <c r="M545" s="26">
        <v>0</v>
      </c>
      <c r="N545" s="26">
        <v>0</v>
      </c>
      <c r="O545" s="26">
        <v>400786.95</v>
      </c>
      <c r="P545" s="47">
        <v>0</v>
      </c>
      <c r="Q545" s="19">
        <f t="shared" si="9"/>
        <v>61.489252838293964</v>
      </c>
      <c r="R545" s="16"/>
      <c r="S545" s="4"/>
    </row>
    <row r="546" spans="1:19" ht="15.75" customHeight="1">
      <c r="A546" s="50" t="s">
        <v>625</v>
      </c>
      <c r="B546" s="51" t="s">
        <v>463</v>
      </c>
      <c r="C546" s="52" t="s">
        <v>867</v>
      </c>
      <c r="D546" s="26">
        <v>0</v>
      </c>
      <c r="E546" s="26">
        <v>0</v>
      </c>
      <c r="F546" s="26">
        <v>0</v>
      </c>
      <c r="G546" s="26">
        <v>0</v>
      </c>
      <c r="H546" s="26">
        <v>0</v>
      </c>
      <c r="I546" s="26">
        <v>10600500</v>
      </c>
      <c r="J546" s="26">
        <v>0</v>
      </c>
      <c r="K546" s="26">
        <v>0</v>
      </c>
      <c r="L546" s="26">
        <v>0</v>
      </c>
      <c r="M546" s="26">
        <v>0</v>
      </c>
      <c r="N546" s="26">
        <v>0</v>
      </c>
      <c r="O546" s="26">
        <v>7641350</v>
      </c>
      <c r="P546" s="47">
        <v>0</v>
      </c>
      <c r="Q546" s="19">
        <f t="shared" si="9"/>
        <v>72.084807320409411</v>
      </c>
      <c r="R546" s="16"/>
      <c r="S546" s="4"/>
    </row>
    <row r="547" spans="1:19" s="15" customFormat="1">
      <c r="A547" s="81" t="s">
        <v>868</v>
      </c>
      <c r="B547" s="82" t="s">
        <v>463</v>
      </c>
      <c r="C547" s="83" t="s">
        <v>869</v>
      </c>
      <c r="D547" s="23">
        <v>0</v>
      </c>
      <c r="E547" s="23">
        <v>0</v>
      </c>
      <c r="F547" s="23">
        <v>0</v>
      </c>
      <c r="G547" s="23">
        <v>0</v>
      </c>
      <c r="H547" s="23">
        <v>0</v>
      </c>
      <c r="I547" s="23">
        <v>3150306</v>
      </c>
      <c r="J547" s="23">
        <v>0</v>
      </c>
      <c r="K547" s="23">
        <v>0</v>
      </c>
      <c r="L547" s="23">
        <v>0</v>
      </c>
      <c r="M547" s="23">
        <v>0</v>
      </c>
      <c r="N547" s="23">
        <v>0</v>
      </c>
      <c r="O547" s="23">
        <v>2752457.37</v>
      </c>
      <c r="P547" s="80">
        <v>0</v>
      </c>
      <c r="Q547" s="29">
        <f t="shared" si="9"/>
        <v>87.371111568209571</v>
      </c>
      <c r="R547" s="31"/>
      <c r="S547" s="14"/>
    </row>
    <row r="548" spans="1:19">
      <c r="A548" s="50" t="s">
        <v>870</v>
      </c>
      <c r="B548" s="51" t="s">
        <v>463</v>
      </c>
      <c r="C548" s="52" t="s">
        <v>871</v>
      </c>
      <c r="D548" s="26">
        <v>0</v>
      </c>
      <c r="E548" s="26">
        <v>0</v>
      </c>
      <c r="F548" s="26">
        <v>0</v>
      </c>
      <c r="G548" s="26">
        <v>0</v>
      </c>
      <c r="H548" s="26">
        <v>0</v>
      </c>
      <c r="I548" s="26">
        <v>3150306</v>
      </c>
      <c r="J548" s="26">
        <v>0</v>
      </c>
      <c r="K548" s="26">
        <v>0</v>
      </c>
      <c r="L548" s="26">
        <v>0</v>
      </c>
      <c r="M548" s="26">
        <v>0</v>
      </c>
      <c r="N548" s="26">
        <v>0</v>
      </c>
      <c r="O548" s="26">
        <v>2752457.37</v>
      </c>
      <c r="P548" s="47">
        <v>0</v>
      </c>
      <c r="Q548" s="19">
        <f t="shared" si="9"/>
        <v>87.371111568209571</v>
      </c>
      <c r="R548" s="16"/>
      <c r="S548" s="4"/>
    </row>
    <row r="549" spans="1:19" ht="24.75">
      <c r="A549" s="50" t="s">
        <v>487</v>
      </c>
      <c r="B549" s="51" t="s">
        <v>463</v>
      </c>
      <c r="C549" s="52" t="s">
        <v>872</v>
      </c>
      <c r="D549" s="26">
        <v>0</v>
      </c>
      <c r="E549" s="26">
        <v>0</v>
      </c>
      <c r="F549" s="26">
        <v>0</v>
      </c>
      <c r="G549" s="26">
        <v>0</v>
      </c>
      <c r="H549" s="26">
        <v>0</v>
      </c>
      <c r="I549" s="26">
        <v>727000</v>
      </c>
      <c r="J549" s="26">
        <v>0</v>
      </c>
      <c r="K549" s="26">
        <v>0</v>
      </c>
      <c r="L549" s="26">
        <v>0</v>
      </c>
      <c r="M549" s="26">
        <v>0</v>
      </c>
      <c r="N549" s="26">
        <v>0</v>
      </c>
      <c r="O549" s="26">
        <v>329151.37</v>
      </c>
      <c r="P549" s="47">
        <v>0</v>
      </c>
      <c r="Q549" s="19">
        <f t="shared" si="9"/>
        <v>45.275291609353509</v>
      </c>
      <c r="R549" s="16"/>
      <c r="S549" s="4"/>
    </row>
    <row r="550" spans="1:19" ht="36.75">
      <c r="A550" s="50" t="s">
        <v>489</v>
      </c>
      <c r="B550" s="51" t="s">
        <v>463</v>
      </c>
      <c r="C550" s="52" t="s">
        <v>873</v>
      </c>
      <c r="D550" s="26">
        <v>0</v>
      </c>
      <c r="E550" s="26">
        <v>0</v>
      </c>
      <c r="F550" s="26">
        <v>0</v>
      </c>
      <c r="G550" s="26">
        <v>0</v>
      </c>
      <c r="H550" s="26">
        <v>0</v>
      </c>
      <c r="I550" s="26">
        <v>727000</v>
      </c>
      <c r="J550" s="26">
        <v>0</v>
      </c>
      <c r="K550" s="26">
        <v>0</v>
      </c>
      <c r="L550" s="26">
        <v>0</v>
      </c>
      <c r="M550" s="26">
        <v>0</v>
      </c>
      <c r="N550" s="26">
        <v>0</v>
      </c>
      <c r="O550" s="26">
        <v>329151.37</v>
      </c>
      <c r="P550" s="47">
        <v>0</v>
      </c>
      <c r="Q550" s="19">
        <f t="shared" si="9"/>
        <v>45.275291609353509</v>
      </c>
      <c r="R550" s="16"/>
      <c r="S550" s="4"/>
    </row>
    <row r="551" spans="1:19">
      <c r="A551" s="50" t="s">
        <v>491</v>
      </c>
      <c r="B551" s="51" t="s">
        <v>463</v>
      </c>
      <c r="C551" s="52" t="s">
        <v>874</v>
      </c>
      <c r="D551" s="26">
        <v>0</v>
      </c>
      <c r="E551" s="26">
        <v>0</v>
      </c>
      <c r="F551" s="26">
        <v>0</v>
      </c>
      <c r="G551" s="26">
        <v>0</v>
      </c>
      <c r="H551" s="26">
        <v>0</v>
      </c>
      <c r="I551" s="26">
        <v>727000</v>
      </c>
      <c r="J551" s="26">
        <v>0</v>
      </c>
      <c r="K551" s="26">
        <v>0</v>
      </c>
      <c r="L551" s="26">
        <v>0</v>
      </c>
      <c r="M551" s="26">
        <v>0</v>
      </c>
      <c r="N551" s="26">
        <v>0</v>
      </c>
      <c r="O551" s="26">
        <v>329151.37</v>
      </c>
      <c r="P551" s="47">
        <v>0</v>
      </c>
      <c r="Q551" s="19">
        <f t="shared" si="9"/>
        <v>45.275291609353509</v>
      </c>
      <c r="R551" s="16"/>
      <c r="S551" s="4"/>
    </row>
    <row r="552" spans="1:19">
      <c r="A552" s="50" t="s">
        <v>503</v>
      </c>
      <c r="B552" s="51" t="s">
        <v>463</v>
      </c>
      <c r="C552" s="52" t="s">
        <v>875</v>
      </c>
      <c r="D552" s="26">
        <v>0</v>
      </c>
      <c r="E552" s="26">
        <v>0</v>
      </c>
      <c r="F552" s="26">
        <v>0</v>
      </c>
      <c r="G552" s="26">
        <v>0</v>
      </c>
      <c r="H552" s="26">
        <v>0</v>
      </c>
      <c r="I552" s="26">
        <v>2423306</v>
      </c>
      <c r="J552" s="26">
        <v>0</v>
      </c>
      <c r="K552" s="26">
        <v>0</v>
      </c>
      <c r="L552" s="26">
        <v>0</v>
      </c>
      <c r="M552" s="26">
        <v>0</v>
      </c>
      <c r="N552" s="26">
        <v>0</v>
      </c>
      <c r="O552" s="26">
        <v>2423306</v>
      </c>
      <c r="P552" s="47">
        <v>0</v>
      </c>
      <c r="Q552" s="19">
        <f t="shared" si="9"/>
        <v>100</v>
      </c>
      <c r="R552" s="16"/>
      <c r="S552" s="4"/>
    </row>
    <row r="553" spans="1:19">
      <c r="A553" s="50" t="s">
        <v>569</v>
      </c>
      <c r="B553" s="51" t="s">
        <v>463</v>
      </c>
      <c r="C553" s="52" t="s">
        <v>876</v>
      </c>
      <c r="D553" s="26">
        <v>0</v>
      </c>
      <c r="E553" s="26">
        <v>0</v>
      </c>
      <c r="F553" s="26">
        <v>0</v>
      </c>
      <c r="G553" s="26">
        <v>0</v>
      </c>
      <c r="H553" s="26">
        <v>0</v>
      </c>
      <c r="I553" s="26">
        <v>2423306</v>
      </c>
      <c r="J553" s="26">
        <v>0</v>
      </c>
      <c r="K553" s="26">
        <v>0</v>
      </c>
      <c r="L553" s="26">
        <v>0</v>
      </c>
      <c r="M553" s="26">
        <v>0</v>
      </c>
      <c r="N553" s="26">
        <v>0</v>
      </c>
      <c r="O553" s="26">
        <v>2423306</v>
      </c>
      <c r="P553" s="47">
        <v>0</v>
      </c>
      <c r="Q553" s="19">
        <f t="shared" si="9"/>
        <v>100</v>
      </c>
      <c r="R553" s="16"/>
      <c r="S553" s="4"/>
    </row>
    <row r="554" spans="1:19" ht="48.75">
      <c r="A554" s="50" t="s">
        <v>571</v>
      </c>
      <c r="B554" s="51" t="s">
        <v>463</v>
      </c>
      <c r="C554" s="52" t="s">
        <v>877</v>
      </c>
      <c r="D554" s="26">
        <v>0</v>
      </c>
      <c r="E554" s="26">
        <v>0</v>
      </c>
      <c r="F554" s="26">
        <v>0</v>
      </c>
      <c r="G554" s="26">
        <v>0</v>
      </c>
      <c r="H554" s="26">
        <v>0</v>
      </c>
      <c r="I554" s="26">
        <v>2423306</v>
      </c>
      <c r="J554" s="26">
        <v>0</v>
      </c>
      <c r="K554" s="26">
        <v>0</v>
      </c>
      <c r="L554" s="26">
        <v>0</v>
      </c>
      <c r="M554" s="26">
        <v>0</v>
      </c>
      <c r="N554" s="26">
        <v>0</v>
      </c>
      <c r="O554" s="26">
        <v>2423306</v>
      </c>
      <c r="P554" s="47">
        <v>0</v>
      </c>
      <c r="Q554" s="19">
        <f t="shared" si="9"/>
        <v>100</v>
      </c>
      <c r="R554" s="16"/>
      <c r="S554" s="4"/>
    </row>
    <row r="555" spans="1:19" s="15" customFormat="1" ht="24.75">
      <c r="A555" s="81" t="s">
        <v>878</v>
      </c>
      <c r="B555" s="82" t="s">
        <v>463</v>
      </c>
      <c r="C555" s="83" t="s">
        <v>879</v>
      </c>
      <c r="D555" s="23">
        <v>0</v>
      </c>
      <c r="E555" s="23">
        <v>0</v>
      </c>
      <c r="F555" s="23">
        <v>0</v>
      </c>
      <c r="G555" s="23">
        <v>0</v>
      </c>
      <c r="H555" s="23">
        <v>0</v>
      </c>
      <c r="I555" s="23">
        <v>4024370</v>
      </c>
      <c r="J555" s="23">
        <v>0</v>
      </c>
      <c r="K555" s="23">
        <v>0</v>
      </c>
      <c r="L555" s="23">
        <v>0</v>
      </c>
      <c r="M555" s="23">
        <v>0</v>
      </c>
      <c r="N555" s="23">
        <v>0</v>
      </c>
      <c r="O555" s="23">
        <v>1493018.67</v>
      </c>
      <c r="P555" s="80">
        <v>0</v>
      </c>
      <c r="Q555" s="29">
        <f t="shared" si="9"/>
        <v>37.09943842141751</v>
      </c>
      <c r="R555" s="31"/>
      <c r="S555" s="14"/>
    </row>
    <row r="556" spans="1:19" ht="24.75">
      <c r="A556" s="50" t="s">
        <v>880</v>
      </c>
      <c r="B556" s="51" t="s">
        <v>463</v>
      </c>
      <c r="C556" s="52" t="s">
        <v>881</v>
      </c>
      <c r="D556" s="26">
        <v>0</v>
      </c>
      <c r="E556" s="26">
        <v>0</v>
      </c>
      <c r="F556" s="26">
        <v>0</v>
      </c>
      <c r="G556" s="26">
        <v>0</v>
      </c>
      <c r="H556" s="26">
        <v>0</v>
      </c>
      <c r="I556" s="26">
        <v>4024370</v>
      </c>
      <c r="J556" s="26">
        <v>0</v>
      </c>
      <c r="K556" s="26">
        <v>0</v>
      </c>
      <c r="L556" s="26">
        <v>0</v>
      </c>
      <c r="M556" s="26">
        <v>0</v>
      </c>
      <c r="N556" s="26">
        <v>0</v>
      </c>
      <c r="O556" s="26">
        <v>1493018.67</v>
      </c>
      <c r="P556" s="47">
        <v>0</v>
      </c>
      <c r="Q556" s="19">
        <f t="shared" si="9"/>
        <v>37.09943842141751</v>
      </c>
      <c r="R556" s="16"/>
      <c r="S556" s="4"/>
    </row>
    <row r="557" spans="1:19" ht="24.75">
      <c r="A557" s="50" t="s">
        <v>882</v>
      </c>
      <c r="B557" s="51" t="s">
        <v>463</v>
      </c>
      <c r="C557" s="52" t="s">
        <v>883</v>
      </c>
      <c r="D557" s="26">
        <v>0</v>
      </c>
      <c r="E557" s="26">
        <v>0</v>
      </c>
      <c r="F557" s="26">
        <v>0</v>
      </c>
      <c r="G557" s="26">
        <v>0</v>
      </c>
      <c r="H557" s="26">
        <v>0</v>
      </c>
      <c r="I557" s="26">
        <v>4024370</v>
      </c>
      <c r="J557" s="26">
        <v>0</v>
      </c>
      <c r="K557" s="26">
        <v>0</v>
      </c>
      <c r="L557" s="26">
        <v>0</v>
      </c>
      <c r="M557" s="26">
        <v>0</v>
      </c>
      <c r="N557" s="26">
        <v>0</v>
      </c>
      <c r="O557" s="26">
        <v>1493018.67</v>
      </c>
      <c r="P557" s="47">
        <v>0</v>
      </c>
      <c r="Q557" s="19">
        <f t="shared" si="9"/>
        <v>37.09943842141751</v>
      </c>
      <c r="R557" s="16"/>
      <c r="S557" s="4"/>
    </row>
    <row r="558" spans="1:19">
      <c r="A558" s="50" t="s">
        <v>884</v>
      </c>
      <c r="B558" s="51" t="s">
        <v>463</v>
      </c>
      <c r="C558" s="52" t="s">
        <v>885</v>
      </c>
      <c r="D558" s="26">
        <v>0</v>
      </c>
      <c r="E558" s="26">
        <v>0</v>
      </c>
      <c r="F558" s="26">
        <v>0</v>
      </c>
      <c r="G558" s="26">
        <v>0</v>
      </c>
      <c r="H558" s="26">
        <v>0</v>
      </c>
      <c r="I558" s="26">
        <v>4024370</v>
      </c>
      <c r="J558" s="26">
        <v>0</v>
      </c>
      <c r="K558" s="26">
        <v>0</v>
      </c>
      <c r="L558" s="26">
        <v>0</v>
      </c>
      <c r="M558" s="26">
        <v>0</v>
      </c>
      <c r="N558" s="26">
        <v>0</v>
      </c>
      <c r="O558" s="26">
        <v>1493018.67</v>
      </c>
      <c r="P558" s="47">
        <v>0</v>
      </c>
      <c r="Q558" s="19">
        <f t="shared" si="9"/>
        <v>37.09943842141751</v>
      </c>
      <c r="R558" s="16"/>
      <c r="S558" s="4"/>
    </row>
    <row r="559" spans="1:19" s="15" customFormat="1" ht="36.75">
      <c r="A559" s="81" t="s">
        <v>886</v>
      </c>
      <c r="B559" s="82" t="s">
        <v>463</v>
      </c>
      <c r="C559" s="83" t="s">
        <v>887</v>
      </c>
      <c r="D559" s="23">
        <v>0</v>
      </c>
      <c r="E559" s="23">
        <v>0</v>
      </c>
      <c r="F559" s="23">
        <v>0</v>
      </c>
      <c r="G559" s="23">
        <v>0</v>
      </c>
      <c r="H559" s="23">
        <v>0</v>
      </c>
      <c r="I559" s="23">
        <v>34416145</v>
      </c>
      <c r="J559" s="23">
        <v>0</v>
      </c>
      <c r="K559" s="23">
        <v>0</v>
      </c>
      <c r="L559" s="23">
        <v>0</v>
      </c>
      <c r="M559" s="23">
        <v>0</v>
      </c>
      <c r="N559" s="23">
        <v>0</v>
      </c>
      <c r="O559" s="23">
        <v>28012145</v>
      </c>
      <c r="P559" s="80">
        <v>0</v>
      </c>
      <c r="Q559" s="29">
        <f t="shared" si="9"/>
        <v>81.392454035743981</v>
      </c>
      <c r="R559" s="31"/>
      <c r="S559" s="14"/>
    </row>
    <row r="560" spans="1:19" ht="36.75">
      <c r="A560" s="50" t="s">
        <v>888</v>
      </c>
      <c r="B560" s="51" t="s">
        <v>463</v>
      </c>
      <c r="C560" s="52" t="s">
        <v>889</v>
      </c>
      <c r="D560" s="26">
        <v>0</v>
      </c>
      <c r="E560" s="26">
        <v>0</v>
      </c>
      <c r="F560" s="26">
        <v>0</v>
      </c>
      <c r="G560" s="26">
        <v>0</v>
      </c>
      <c r="H560" s="26">
        <v>0</v>
      </c>
      <c r="I560" s="26">
        <v>19632181</v>
      </c>
      <c r="J560" s="26">
        <v>0</v>
      </c>
      <c r="K560" s="26">
        <v>0</v>
      </c>
      <c r="L560" s="26">
        <v>0</v>
      </c>
      <c r="M560" s="26">
        <v>0</v>
      </c>
      <c r="N560" s="26">
        <v>0</v>
      </c>
      <c r="O560" s="26">
        <v>18156181</v>
      </c>
      <c r="P560" s="47">
        <v>0</v>
      </c>
      <c r="Q560" s="19">
        <f t="shared" si="9"/>
        <v>92.481731907422812</v>
      </c>
      <c r="R560" s="16"/>
      <c r="S560" s="4"/>
    </row>
    <row r="561" spans="1:19">
      <c r="A561" s="50" t="s">
        <v>503</v>
      </c>
      <c r="B561" s="51" t="s">
        <v>463</v>
      </c>
      <c r="C561" s="52" t="s">
        <v>890</v>
      </c>
      <c r="D561" s="26">
        <v>0</v>
      </c>
      <c r="E561" s="26">
        <v>0</v>
      </c>
      <c r="F561" s="26">
        <v>0</v>
      </c>
      <c r="G561" s="26">
        <v>0</v>
      </c>
      <c r="H561" s="26">
        <v>0</v>
      </c>
      <c r="I561" s="26">
        <v>19632181</v>
      </c>
      <c r="J561" s="26">
        <v>0</v>
      </c>
      <c r="K561" s="26">
        <v>0</v>
      </c>
      <c r="L561" s="26">
        <v>0</v>
      </c>
      <c r="M561" s="26">
        <v>0</v>
      </c>
      <c r="N561" s="26">
        <v>0</v>
      </c>
      <c r="O561" s="26">
        <v>18156181</v>
      </c>
      <c r="P561" s="47">
        <v>0</v>
      </c>
      <c r="Q561" s="19">
        <f t="shared" si="9"/>
        <v>92.481731907422812</v>
      </c>
      <c r="R561" s="16"/>
      <c r="S561" s="4"/>
    </row>
    <row r="562" spans="1:19">
      <c r="A562" s="50" t="s">
        <v>891</v>
      </c>
      <c r="B562" s="51" t="s">
        <v>463</v>
      </c>
      <c r="C562" s="52" t="s">
        <v>892</v>
      </c>
      <c r="D562" s="26">
        <v>0</v>
      </c>
      <c r="E562" s="26">
        <v>0</v>
      </c>
      <c r="F562" s="26">
        <v>0</v>
      </c>
      <c r="G562" s="26">
        <v>0</v>
      </c>
      <c r="H562" s="26">
        <v>0</v>
      </c>
      <c r="I562" s="26">
        <v>19632181</v>
      </c>
      <c r="J562" s="26">
        <v>0</v>
      </c>
      <c r="K562" s="26">
        <v>0</v>
      </c>
      <c r="L562" s="26">
        <v>0</v>
      </c>
      <c r="M562" s="26">
        <v>0</v>
      </c>
      <c r="N562" s="26">
        <v>0</v>
      </c>
      <c r="O562" s="26">
        <v>18156181</v>
      </c>
      <c r="P562" s="47">
        <v>0</v>
      </c>
      <c r="Q562" s="19">
        <f t="shared" si="9"/>
        <v>92.481731907422812</v>
      </c>
      <c r="R562" s="16"/>
      <c r="S562" s="4"/>
    </row>
    <row r="563" spans="1:19" ht="24.75">
      <c r="A563" s="50" t="s">
        <v>315</v>
      </c>
      <c r="B563" s="51" t="s">
        <v>463</v>
      </c>
      <c r="C563" s="52" t="s">
        <v>893</v>
      </c>
      <c r="D563" s="26">
        <v>0</v>
      </c>
      <c r="E563" s="26">
        <v>0</v>
      </c>
      <c r="F563" s="26">
        <v>0</v>
      </c>
      <c r="G563" s="26">
        <v>0</v>
      </c>
      <c r="H563" s="26">
        <v>0</v>
      </c>
      <c r="I563" s="26">
        <v>19632181</v>
      </c>
      <c r="J563" s="26">
        <v>0</v>
      </c>
      <c r="K563" s="26">
        <v>0</v>
      </c>
      <c r="L563" s="26">
        <v>0</v>
      </c>
      <c r="M563" s="26">
        <v>0</v>
      </c>
      <c r="N563" s="26">
        <v>0</v>
      </c>
      <c r="O563" s="26">
        <v>18156181</v>
      </c>
      <c r="P563" s="47">
        <v>0</v>
      </c>
      <c r="Q563" s="19">
        <f t="shared" si="9"/>
        <v>92.481731907422812</v>
      </c>
      <c r="R563" s="16"/>
      <c r="S563" s="4"/>
    </row>
    <row r="564" spans="1:19" ht="24.75">
      <c r="A564" s="50" t="s">
        <v>894</v>
      </c>
      <c r="B564" s="51" t="s">
        <v>463</v>
      </c>
      <c r="C564" s="52" t="s">
        <v>895</v>
      </c>
      <c r="D564" s="26">
        <v>0</v>
      </c>
      <c r="E564" s="26">
        <v>0</v>
      </c>
      <c r="F564" s="26">
        <v>0</v>
      </c>
      <c r="G564" s="26">
        <v>0</v>
      </c>
      <c r="H564" s="26">
        <v>0</v>
      </c>
      <c r="I564" s="26">
        <v>14783964</v>
      </c>
      <c r="J564" s="26">
        <v>0</v>
      </c>
      <c r="K564" s="26">
        <v>0</v>
      </c>
      <c r="L564" s="26">
        <v>0</v>
      </c>
      <c r="M564" s="26">
        <v>0</v>
      </c>
      <c r="N564" s="26">
        <v>0</v>
      </c>
      <c r="O564" s="26">
        <v>9855964</v>
      </c>
      <c r="P564" s="47">
        <v>0</v>
      </c>
      <c r="Q564" s="19">
        <f t="shared" si="9"/>
        <v>66.66658549763784</v>
      </c>
      <c r="R564" s="16"/>
      <c r="S564" s="4"/>
    </row>
    <row r="565" spans="1:19">
      <c r="A565" s="50" t="s">
        <v>503</v>
      </c>
      <c r="B565" s="51" t="s">
        <v>463</v>
      </c>
      <c r="C565" s="52" t="s">
        <v>896</v>
      </c>
      <c r="D565" s="26">
        <v>0</v>
      </c>
      <c r="E565" s="26">
        <v>0</v>
      </c>
      <c r="F565" s="26">
        <v>0</v>
      </c>
      <c r="G565" s="26">
        <v>0</v>
      </c>
      <c r="H565" s="26">
        <v>0</v>
      </c>
      <c r="I565" s="26">
        <v>14783964</v>
      </c>
      <c r="J565" s="26">
        <v>0</v>
      </c>
      <c r="K565" s="26">
        <v>0</v>
      </c>
      <c r="L565" s="26">
        <v>0</v>
      </c>
      <c r="M565" s="26">
        <v>0</v>
      </c>
      <c r="N565" s="26">
        <v>0</v>
      </c>
      <c r="O565" s="26">
        <v>9855964</v>
      </c>
      <c r="P565" s="47">
        <v>0</v>
      </c>
      <c r="Q565" s="19">
        <f t="shared" si="9"/>
        <v>66.66658549763784</v>
      </c>
      <c r="R565" s="16"/>
      <c r="S565" s="4"/>
    </row>
    <row r="566" spans="1:19">
      <c r="A566" s="50" t="s">
        <v>407</v>
      </c>
      <c r="B566" s="51" t="s">
        <v>463</v>
      </c>
      <c r="C566" s="52" t="s">
        <v>897</v>
      </c>
      <c r="D566" s="26">
        <v>0</v>
      </c>
      <c r="E566" s="26">
        <v>0</v>
      </c>
      <c r="F566" s="26">
        <v>0</v>
      </c>
      <c r="G566" s="26">
        <v>0</v>
      </c>
      <c r="H566" s="26">
        <v>0</v>
      </c>
      <c r="I566" s="26">
        <v>14783964</v>
      </c>
      <c r="J566" s="26">
        <v>0</v>
      </c>
      <c r="K566" s="26">
        <v>0</v>
      </c>
      <c r="L566" s="26">
        <v>0</v>
      </c>
      <c r="M566" s="26">
        <v>0</v>
      </c>
      <c r="N566" s="26">
        <v>0</v>
      </c>
      <c r="O566" s="26">
        <v>9855964</v>
      </c>
      <c r="P566" s="47">
        <v>0</v>
      </c>
      <c r="Q566" s="19">
        <f t="shared" si="9"/>
        <v>66.66658549763784</v>
      </c>
      <c r="R566" s="16"/>
      <c r="S566" s="4"/>
    </row>
    <row r="567" spans="1:19" ht="12.95" hidden="1" customHeight="1">
      <c r="A567" s="53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19"/>
      <c r="R567" s="3"/>
      <c r="S567" s="4"/>
    </row>
    <row r="568" spans="1:19" ht="16.5" customHeight="1">
      <c r="A568" s="55" t="s">
        <v>898</v>
      </c>
      <c r="B568" s="56">
        <v>450</v>
      </c>
      <c r="C568" s="57" t="s">
        <v>31</v>
      </c>
      <c r="D568" s="58">
        <v>0</v>
      </c>
      <c r="E568" s="58">
        <v>0</v>
      </c>
      <c r="F568" s="58">
        <v>0</v>
      </c>
      <c r="G568" s="58">
        <v>0</v>
      </c>
      <c r="H568" s="58">
        <v>0</v>
      </c>
      <c r="I568" s="58">
        <v>-24128372.309999999</v>
      </c>
      <c r="J568" s="58">
        <v>0</v>
      </c>
      <c r="K568" s="58">
        <v>0</v>
      </c>
      <c r="L568" s="58">
        <v>0</v>
      </c>
      <c r="M568" s="58">
        <v>0</v>
      </c>
      <c r="N568" s="58">
        <v>0</v>
      </c>
      <c r="O568" s="58">
        <v>67138615.730000004</v>
      </c>
      <c r="P568" s="59">
        <v>0</v>
      </c>
      <c r="Q568" s="19">
        <f t="shared" si="9"/>
        <v>-278.25588426524081</v>
      </c>
      <c r="R568" s="16"/>
      <c r="S568" s="4"/>
    </row>
    <row r="569" spans="1:19" ht="12.95" hidden="1" customHeight="1">
      <c r="A569" s="60"/>
      <c r="B569" s="61"/>
      <c r="C569" s="61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19"/>
      <c r="R569" s="3"/>
      <c r="S569" s="4"/>
    </row>
    <row r="570" spans="1:19" hidden="1">
      <c r="A570" s="60"/>
      <c r="B570" s="60"/>
      <c r="C570" s="60"/>
      <c r="D570" s="63" t="s">
        <v>457</v>
      </c>
      <c r="E570" s="63" t="s">
        <v>457</v>
      </c>
      <c r="F570" s="63" t="s">
        <v>457</v>
      </c>
      <c r="G570" s="63" t="s">
        <v>457</v>
      </c>
      <c r="H570" s="63" t="s">
        <v>457</v>
      </c>
      <c r="I570" s="63"/>
      <c r="J570" s="63" t="s">
        <v>457</v>
      </c>
      <c r="K570" s="63" t="s">
        <v>457</v>
      </c>
      <c r="L570" s="63" t="s">
        <v>457</v>
      </c>
      <c r="M570" s="63" t="s">
        <v>457</v>
      </c>
      <c r="N570" s="63" t="s">
        <v>457</v>
      </c>
      <c r="O570" s="63"/>
      <c r="P570" s="63" t="s">
        <v>457</v>
      </c>
      <c r="Q570" s="19"/>
      <c r="R570" s="3"/>
      <c r="S570" s="4"/>
    </row>
    <row r="571" spans="1:19" s="15" customFormat="1">
      <c r="A571" s="84" t="s">
        <v>973</v>
      </c>
      <c r="B571" s="85"/>
      <c r="C571" s="85"/>
      <c r="D571" s="86"/>
      <c r="E571" s="86"/>
      <c r="F571" s="86"/>
      <c r="G571" s="86"/>
      <c r="H571" s="86"/>
      <c r="I571" s="86"/>
      <c r="J571" s="86"/>
      <c r="K571" s="86"/>
      <c r="L571" s="86"/>
      <c r="M571" s="86"/>
      <c r="N571" s="86"/>
      <c r="O571" s="86"/>
      <c r="P571" s="86"/>
      <c r="Q571" s="29"/>
      <c r="R571" s="79"/>
      <c r="S571" s="14"/>
    </row>
    <row r="572" spans="1:19" s="15" customFormat="1" ht="25.5" customHeight="1">
      <c r="A572" s="20" t="s">
        <v>899</v>
      </c>
      <c r="B572" s="21" t="s">
        <v>900</v>
      </c>
      <c r="C572" s="74" t="s">
        <v>31</v>
      </c>
      <c r="D572" s="29">
        <v>0</v>
      </c>
      <c r="E572" s="29">
        <v>0</v>
      </c>
      <c r="F572" s="29">
        <v>0</v>
      </c>
      <c r="G572" s="29">
        <v>0</v>
      </c>
      <c r="H572" s="29">
        <v>0</v>
      </c>
      <c r="I572" s="29">
        <v>24128372.309999999</v>
      </c>
      <c r="J572" s="29">
        <v>0</v>
      </c>
      <c r="K572" s="29">
        <v>0</v>
      </c>
      <c r="L572" s="29">
        <v>0</v>
      </c>
      <c r="M572" s="29">
        <v>0</v>
      </c>
      <c r="N572" s="29">
        <v>0</v>
      </c>
      <c r="O572" s="29">
        <v>-67138615.730000004</v>
      </c>
      <c r="P572" s="75">
        <v>0</v>
      </c>
      <c r="Q572" s="29">
        <f t="shared" si="9"/>
        <v>-278.25588426524081</v>
      </c>
      <c r="R572" s="31"/>
      <c r="S572" s="14"/>
    </row>
    <row r="573" spans="1:19" ht="15.75" customHeight="1">
      <c r="A573" s="64" t="s">
        <v>901</v>
      </c>
      <c r="B573" s="24"/>
      <c r="C573" s="25"/>
      <c r="D573" s="25"/>
      <c r="E573" s="25"/>
      <c r="F573" s="25"/>
      <c r="G573" s="25"/>
      <c r="H573" s="25"/>
      <c r="I573" s="25"/>
      <c r="J573" s="65"/>
      <c r="K573" s="65"/>
      <c r="L573" s="65"/>
      <c r="M573" s="65"/>
      <c r="N573" s="65"/>
      <c r="O573" s="65"/>
      <c r="P573" s="66"/>
      <c r="Q573" s="19"/>
      <c r="R573" s="16"/>
      <c r="S573" s="4"/>
    </row>
    <row r="574" spans="1:19" ht="17.25" customHeight="1">
      <c r="A574" s="67" t="s">
        <v>902</v>
      </c>
      <c r="B574" s="68" t="s">
        <v>903</v>
      </c>
      <c r="C574" s="52" t="s">
        <v>31</v>
      </c>
      <c r="D574" s="26">
        <v>0</v>
      </c>
      <c r="E574" s="26">
        <v>0</v>
      </c>
      <c r="F574" s="26">
        <v>0</v>
      </c>
      <c r="G574" s="26">
        <v>0</v>
      </c>
      <c r="H574" s="26">
        <v>0</v>
      </c>
      <c r="I574" s="26">
        <v>0</v>
      </c>
      <c r="J574" s="26">
        <v>0</v>
      </c>
      <c r="K574" s="26">
        <v>0</v>
      </c>
      <c r="L574" s="26">
        <v>0</v>
      </c>
      <c r="M574" s="26">
        <v>0</v>
      </c>
      <c r="N574" s="26">
        <v>0</v>
      </c>
      <c r="O574" s="26">
        <v>36985683.109999999</v>
      </c>
      <c r="P574" s="47">
        <v>0</v>
      </c>
      <c r="Q574" s="19"/>
      <c r="R574" s="16"/>
      <c r="S574" s="4"/>
    </row>
    <row r="575" spans="1:19" ht="12.95" customHeight="1">
      <c r="A575" s="69" t="s">
        <v>904</v>
      </c>
      <c r="B575" s="24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38"/>
      <c r="Q575" s="19"/>
      <c r="R575" s="16"/>
      <c r="S575" s="4"/>
    </row>
    <row r="576" spans="1:19" ht="24.75">
      <c r="A576" s="70" t="s">
        <v>905</v>
      </c>
      <c r="B576" s="71" t="s">
        <v>903</v>
      </c>
      <c r="C576" s="72" t="s">
        <v>906</v>
      </c>
      <c r="D576" s="26">
        <v>0</v>
      </c>
      <c r="E576" s="26">
        <v>0</v>
      </c>
      <c r="F576" s="26">
        <v>0</v>
      </c>
      <c r="G576" s="26">
        <v>0</v>
      </c>
      <c r="H576" s="26">
        <v>0</v>
      </c>
      <c r="I576" s="26">
        <v>0</v>
      </c>
      <c r="J576" s="26">
        <v>0</v>
      </c>
      <c r="K576" s="26">
        <v>0</v>
      </c>
      <c r="L576" s="26">
        <v>0</v>
      </c>
      <c r="M576" s="26">
        <v>0</v>
      </c>
      <c r="N576" s="26">
        <v>0</v>
      </c>
      <c r="O576" s="26">
        <v>-32092000</v>
      </c>
      <c r="P576" s="47">
        <v>0</v>
      </c>
      <c r="Q576" s="19"/>
      <c r="R576" s="16"/>
      <c r="S576" s="4"/>
    </row>
    <row r="577" spans="1:19" ht="24.75">
      <c r="A577" s="70" t="s">
        <v>907</v>
      </c>
      <c r="B577" s="71" t="s">
        <v>903</v>
      </c>
      <c r="C577" s="72" t="s">
        <v>908</v>
      </c>
      <c r="D577" s="26">
        <v>0</v>
      </c>
      <c r="E577" s="26">
        <v>0</v>
      </c>
      <c r="F577" s="26">
        <v>0</v>
      </c>
      <c r="G577" s="26">
        <v>0</v>
      </c>
      <c r="H577" s="26">
        <v>0</v>
      </c>
      <c r="I577" s="26">
        <v>42092000</v>
      </c>
      <c r="J577" s="26">
        <v>0</v>
      </c>
      <c r="K577" s="26">
        <v>0</v>
      </c>
      <c r="L577" s="26">
        <v>0</v>
      </c>
      <c r="M577" s="26">
        <v>0</v>
      </c>
      <c r="N577" s="26">
        <v>0</v>
      </c>
      <c r="O577" s="26">
        <v>0</v>
      </c>
      <c r="P577" s="47">
        <v>0</v>
      </c>
      <c r="Q577" s="19">
        <f t="shared" si="9"/>
        <v>0</v>
      </c>
      <c r="R577" s="16"/>
      <c r="S577" s="4"/>
    </row>
    <row r="578" spans="1:19" ht="36.75">
      <c r="A578" s="70" t="s">
        <v>909</v>
      </c>
      <c r="B578" s="71" t="s">
        <v>903</v>
      </c>
      <c r="C578" s="72" t="s">
        <v>910</v>
      </c>
      <c r="D578" s="26">
        <v>0</v>
      </c>
      <c r="E578" s="26">
        <v>0</v>
      </c>
      <c r="F578" s="26">
        <v>0</v>
      </c>
      <c r="G578" s="26">
        <v>0</v>
      </c>
      <c r="H578" s="26">
        <v>0</v>
      </c>
      <c r="I578" s="26">
        <v>42092000</v>
      </c>
      <c r="J578" s="26">
        <v>0</v>
      </c>
      <c r="K578" s="26">
        <v>0</v>
      </c>
      <c r="L578" s="26">
        <v>0</v>
      </c>
      <c r="M578" s="26">
        <v>0</v>
      </c>
      <c r="N578" s="26">
        <v>0</v>
      </c>
      <c r="O578" s="26">
        <v>0</v>
      </c>
      <c r="P578" s="47">
        <v>0</v>
      </c>
      <c r="Q578" s="19">
        <f t="shared" si="9"/>
        <v>0</v>
      </c>
      <c r="R578" s="16"/>
      <c r="S578" s="4"/>
    </row>
    <row r="579" spans="1:19" ht="36.75">
      <c r="A579" s="70" t="s">
        <v>911</v>
      </c>
      <c r="B579" s="71" t="s">
        <v>903</v>
      </c>
      <c r="C579" s="72" t="s">
        <v>912</v>
      </c>
      <c r="D579" s="26">
        <v>0</v>
      </c>
      <c r="E579" s="26">
        <v>0</v>
      </c>
      <c r="F579" s="26">
        <v>0</v>
      </c>
      <c r="G579" s="26">
        <v>0</v>
      </c>
      <c r="H579" s="26">
        <v>0</v>
      </c>
      <c r="I579" s="26">
        <v>-42092000</v>
      </c>
      <c r="J579" s="26">
        <v>0</v>
      </c>
      <c r="K579" s="26">
        <v>0</v>
      </c>
      <c r="L579" s="26">
        <v>0</v>
      </c>
      <c r="M579" s="26">
        <v>0</v>
      </c>
      <c r="N579" s="26">
        <v>0</v>
      </c>
      <c r="O579" s="26">
        <v>-32092000</v>
      </c>
      <c r="P579" s="47">
        <v>0</v>
      </c>
      <c r="Q579" s="19">
        <f t="shared" si="9"/>
        <v>76.242516392663688</v>
      </c>
      <c r="R579" s="16"/>
      <c r="S579" s="4"/>
    </row>
    <row r="580" spans="1:19" ht="36.75">
      <c r="A580" s="70" t="s">
        <v>913</v>
      </c>
      <c r="B580" s="71" t="s">
        <v>903</v>
      </c>
      <c r="C580" s="72" t="s">
        <v>914</v>
      </c>
      <c r="D580" s="26">
        <v>0</v>
      </c>
      <c r="E580" s="26">
        <v>0</v>
      </c>
      <c r="F580" s="26">
        <v>0</v>
      </c>
      <c r="G580" s="26">
        <v>0</v>
      </c>
      <c r="H580" s="26">
        <v>0</v>
      </c>
      <c r="I580" s="26">
        <v>-42092000</v>
      </c>
      <c r="J580" s="26">
        <v>0</v>
      </c>
      <c r="K580" s="26">
        <v>0</v>
      </c>
      <c r="L580" s="26">
        <v>0</v>
      </c>
      <c r="M580" s="26">
        <v>0</v>
      </c>
      <c r="N580" s="26">
        <v>0</v>
      </c>
      <c r="O580" s="26">
        <v>-32092000</v>
      </c>
      <c r="P580" s="47">
        <v>0</v>
      </c>
      <c r="Q580" s="19">
        <f t="shared" si="9"/>
        <v>76.242516392663688</v>
      </c>
      <c r="R580" s="16"/>
      <c r="S580" s="4"/>
    </row>
    <row r="581" spans="1:19" ht="24.75" hidden="1">
      <c r="A581" s="70" t="s">
        <v>915</v>
      </c>
      <c r="B581" s="71" t="s">
        <v>903</v>
      </c>
      <c r="C581" s="72" t="s">
        <v>916</v>
      </c>
      <c r="D581" s="26">
        <v>0</v>
      </c>
      <c r="E581" s="26">
        <v>0</v>
      </c>
      <c r="F581" s="26">
        <v>0</v>
      </c>
      <c r="G581" s="26">
        <v>0</v>
      </c>
      <c r="H581" s="26">
        <v>0</v>
      </c>
      <c r="I581" s="26">
        <v>0</v>
      </c>
      <c r="J581" s="26">
        <v>0</v>
      </c>
      <c r="K581" s="26">
        <v>0</v>
      </c>
      <c r="L581" s="26">
        <v>0</v>
      </c>
      <c r="M581" s="26">
        <v>0</v>
      </c>
      <c r="N581" s="26">
        <v>0</v>
      </c>
      <c r="O581" s="26">
        <v>0</v>
      </c>
      <c r="P581" s="47">
        <v>0</v>
      </c>
      <c r="Q581" s="19" t="e">
        <f t="shared" si="9"/>
        <v>#DIV/0!</v>
      </c>
      <c r="R581" s="16"/>
      <c r="S581" s="4"/>
    </row>
    <row r="582" spans="1:19" ht="36.75" hidden="1">
      <c r="A582" s="70" t="s">
        <v>917</v>
      </c>
      <c r="B582" s="71" t="s">
        <v>903</v>
      </c>
      <c r="C582" s="72" t="s">
        <v>918</v>
      </c>
      <c r="D582" s="26">
        <v>0</v>
      </c>
      <c r="E582" s="26">
        <v>0</v>
      </c>
      <c r="F582" s="26">
        <v>0</v>
      </c>
      <c r="G582" s="26">
        <v>0</v>
      </c>
      <c r="H582" s="26">
        <v>0</v>
      </c>
      <c r="I582" s="26">
        <v>0</v>
      </c>
      <c r="J582" s="26">
        <v>0</v>
      </c>
      <c r="K582" s="26">
        <v>0</v>
      </c>
      <c r="L582" s="26">
        <v>0</v>
      </c>
      <c r="M582" s="26">
        <v>0</v>
      </c>
      <c r="N582" s="26">
        <v>0</v>
      </c>
      <c r="O582" s="26">
        <v>0</v>
      </c>
      <c r="P582" s="47">
        <v>0</v>
      </c>
      <c r="Q582" s="19" t="e">
        <f t="shared" si="9"/>
        <v>#DIV/0!</v>
      </c>
      <c r="R582" s="16"/>
      <c r="S582" s="4"/>
    </row>
    <row r="583" spans="1:19" ht="36.75">
      <c r="A583" s="70" t="s">
        <v>919</v>
      </c>
      <c r="B583" s="71" t="s">
        <v>903</v>
      </c>
      <c r="C583" s="72" t="s">
        <v>920</v>
      </c>
      <c r="D583" s="26">
        <v>0</v>
      </c>
      <c r="E583" s="26">
        <v>0</v>
      </c>
      <c r="F583" s="26">
        <v>0</v>
      </c>
      <c r="G583" s="26">
        <v>0</v>
      </c>
      <c r="H583" s="26">
        <v>0</v>
      </c>
      <c r="I583" s="26">
        <v>84000000</v>
      </c>
      <c r="J583" s="26">
        <v>0</v>
      </c>
      <c r="K583" s="26">
        <v>0</v>
      </c>
      <c r="L583" s="26">
        <v>0</v>
      </c>
      <c r="M583" s="26">
        <v>0</v>
      </c>
      <c r="N583" s="26">
        <v>0</v>
      </c>
      <c r="O583" s="26">
        <v>0</v>
      </c>
      <c r="P583" s="47">
        <v>0</v>
      </c>
      <c r="Q583" s="19">
        <f t="shared" si="9"/>
        <v>0</v>
      </c>
      <c r="R583" s="16"/>
      <c r="S583" s="4"/>
    </row>
    <row r="584" spans="1:19" ht="48.75">
      <c r="A584" s="70" t="s">
        <v>921</v>
      </c>
      <c r="B584" s="71" t="s">
        <v>903</v>
      </c>
      <c r="C584" s="72" t="s">
        <v>922</v>
      </c>
      <c r="D584" s="26">
        <v>0</v>
      </c>
      <c r="E584" s="26">
        <v>0</v>
      </c>
      <c r="F584" s="26">
        <v>0</v>
      </c>
      <c r="G584" s="26">
        <v>0</v>
      </c>
      <c r="H584" s="26">
        <v>0</v>
      </c>
      <c r="I584" s="26">
        <v>84000000</v>
      </c>
      <c r="J584" s="26">
        <v>0</v>
      </c>
      <c r="K584" s="26">
        <v>0</v>
      </c>
      <c r="L584" s="26">
        <v>0</v>
      </c>
      <c r="M584" s="26">
        <v>0</v>
      </c>
      <c r="N584" s="26">
        <v>0</v>
      </c>
      <c r="O584" s="26">
        <v>0</v>
      </c>
      <c r="P584" s="47">
        <v>0</v>
      </c>
      <c r="Q584" s="19">
        <f t="shared" si="9"/>
        <v>0</v>
      </c>
      <c r="R584" s="16"/>
      <c r="S584" s="4"/>
    </row>
    <row r="585" spans="1:19" ht="36.75">
      <c r="A585" s="70" t="s">
        <v>923</v>
      </c>
      <c r="B585" s="71" t="s">
        <v>903</v>
      </c>
      <c r="C585" s="72" t="s">
        <v>924</v>
      </c>
      <c r="D585" s="26">
        <v>0</v>
      </c>
      <c r="E585" s="26">
        <v>0</v>
      </c>
      <c r="F585" s="26">
        <v>0</v>
      </c>
      <c r="G585" s="26">
        <v>0</v>
      </c>
      <c r="H585" s="26">
        <v>0</v>
      </c>
      <c r="I585" s="26">
        <v>-84000000</v>
      </c>
      <c r="J585" s="26">
        <v>0</v>
      </c>
      <c r="K585" s="26">
        <v>0</v>
      </c>
      <c r="L585" s="26">
        <v>0</v>
      </c>
      <c r="M585" s="26">
        <v>0</v>
      </c>
      <c r="N585" s="26">
        <v>0</v>
      </c>
      <c r="O585" s="26">
        <v>0</v>
      </c>
      <c r="P585" s="47">
        <v>0</v>
      </c>
      <c r="Q585" s="19">
        <f t="shared" si="9"/>
        <v>0</v>
      </c>
      <c r="R585" s="16"/>
      <c r="S585" s="4"/>
    </row>
    <row r="586" spans="1:19" ht="48.75">
      <c r="A586" s="70" t="s">
        <v>925</v>
      </c>
      <c r="B586" s="71" t="s">
        <v>903</v>
      </c>
      <c r="C586" s="72" t="s">
        <v>926</v>
      </c>
      <c r="D586" s="26">
        <v>0</v>
      </c>
      <c r="E586" s="26">
        <v>0</v>
      </c>
      <c r="F586" s="26">
        <v>0</v>
      </c>
      <c r="G586" s="26">
        <v>0</v>
      </c>
      <c r="H586" s="26">
        <v>0</v>
      </c>
      <c r="I586" s="26">
        <v>-84000000</v>
      </c>
      <c r="J586" s="26">
        <v>0</v>
      </c>
      <c r="K586" s="26">
        <v>0</v>
      </c>
      <c r="L586" s="26">
        <v>0</v>
      </c>
      <c r="M586" s="26">
        <v>0</v>
      </c>
      <c r="N586" s="26">
        <v>0</v>
      </c>
      <c r="O586" s="26">
        <v>0</v>
      </c>
      <c r="P586" s="47">
        <v>0</v>
      </c>
      <c r="Q586" s="19">
        <f t="shared" ref="Q586:Q602" si="10">O586/I586*100</f>
        <v>0</v>
      </c>
      <c r="R586" s="16"/>
      <c r="S586" s="4"/>
    </row>
    <row r="587" spans="1:19" ht="24.75">
      <c r="A587" s="70" t="s">
        <v>927</v>
      </c>
      <c r="B587" s="71" t="s">
        <v>903</v>
      </c>
      <c r="C587" s="72" t="s">
        <v>928</v>
      </c>
      <c r="D587" s="26">
        <v>0</v>
      </c>
      <c r="E587" s="26">
        <v>0</v>
      </c>
      <c r="F587" s="26">
        <v>0</v>
      </c>
      <c r="G587" s="26">
        <v>0</v>
      </c>
      <c r="H587" s="26">
        <v>0</v>
      </c>
      <c r="I587" s="26">
        <v>0</v>
      </c>
      <c r="J587" s="26">
        <v>0</v>
      </c>
      <c r="K587" s="26">
        <v>0</v>
      </c>
      <c r="L587" s="26">
        <v>0</v>
      </c>
      <c r="M587" s="26">
        <v>0</v>
      </c>
      <c r="N587" s="26">
        <v>0</v>
      </c>
      <c r="O587" s="26">
        <v>69077683.109999999</v>
      </c>
      <c r="P587" s="47">
        <v>0</v>
      </c>
      <c r="Q587" s="19"/>
      <c r="R587" s="16"/>
      <c r="S587" s="4"/>
    </row>
    <row r="588" spans="1:19" ht="24.75">
      <c r="A588" s="70" t="s">
        <v>929</v>
      </c>
      <c r="B588" s="71" t="s">
        <v>903</v>
      </c>
      <c r="C588" s="72" t="s">
        <v>930</v>
      </c>
      <c r="D588" s="26">
        <v>0</v>
      </c>
      <c r="E588" s="26">
        <v>0</v>
      </c>
      <c r="F588" s="26">
        <v>0</v>
      </c>
      <c r="G588" s="26">
        <v>0</v>
      </c>
      <c r="H588" s="26">
        <v>0</v>
      </c>
      <c r="I588" s="26">
        <v>0</v>
      </c>
      <c r="J588" s="26">
        <v>0</v>
      </c>
      <c r="K588" s="26">
        <v>0</v>
      </c>
      <c r="L588" s="26">
        <v>0</v>
      </c>
      <c r="M588" s="26">
        <v>0</v>
      </c>
      <c r="N588" s="26">
        <v>0</v>
      </c>
      <c r="O588" s="26">
        <v>69077683.109999999</v>
      </c>
      <c r="P588" s="47">
        <v>0</v>
      </c>
      <c r="Q588" s="19"/>
      <c r="R588" s="16"/>
      <c r="S588" s="4"/>
    </row>
    <row r="589" spans="1:19" ht="84.75">
      <c r="A589" s="70" t="s">
        <v>931</v>
      </c>
      <c r="B589" s="71" t="s">
        <v>903</v>
      </c>
      <c r="C589" s="72" t="s">
        <v>932</v>
      </c>
      <c r="D589" s="26">
        <v>0</v>
      </c>
      <c r="E589" s="26">
        <v>0</v>
      </c>
      <c r="F589" s="26">
        <v>0</v>
      </c>
      <c r="G589" s="26">
        <v>0</v>
      </c>
      <c r="H589" s="26">
        <v>0</v>
      </c>
      <c r="I589" s="26">
        <v>0</v>
      </c>
      <c r="J589" s="26">
        <v>0</v>
      </c>
      <c r="K589" s="26">
        <v>0</v>
      </c>
      <c r="L589" s="26">
        <v>0</v>
      </c>
      <c r="M589" s="26">
        <v>0</v>
      </c>
      <c r="N589" s="26">
        <v>0</v>
      </c>
      <c r="O589" s="26">
        <v>69077683.109999999</v>
      </c>
      <c r="P589" s="47">
        <v>0</v>
      </c>
      <c r="Q589" s="19"/>
      <c r="R589" s="16"/>
      <c r="S589" s="4"/>
    </row>
    <row r="590" spans="1:19" ht="99.75" customHeight="1">
      <c r="A590" s="70" t="s">
        <v>933</v>
      </c>
      <c r="B590" s="71" t="s">
        <v>903</v>
      </c>
      <c r="C590" s="72" t="s">
        <v>934</v>
      </c>
      <c r="D590" s="26">
        <v>0</v>
      </c>
      <c r="E590" s="26">
        <v>0</v>
      </c>
      <c r="F590" s="26">
        <v>0</v>
      </c>
      <c r="G590" s="26">
        <v>0</v>
      </c>
      <c r="H590" s="26">
        <v>0</v>
      </c>
      <c r="I590" s="26">
        <v>0</v>
      </c>
      <c r="J590" s="26">
        <v>0</v>
      </c>
      <c r="K590" s="26">
        <v>0</v>
      </c>
      <c r="L590" s="26">
        <v>0</v>
      </c>
      <c r="M590" s="26">
        <v>0</v>
      </c>
      <c r="N590" s="26">
        <v>0</v>
      </c>
      <c r="O590" s="26">
        <v>69077683.109999999</v>
      </c>
      <c r="P590" s="47">
        <v>0</v>
      </c>
      <c r="Q590" s="19"/>
      <c r="R590" s="16"/>
      <c r="S590" s="4"/>
    </row>
    <row r="591" spans="1:19" ht="16.5" customHeight="1">
      <c r="A591" s="67" t="s">
        <v>935</v>
      </c>
      <c r="B591" s="68" t="s">
        <v>936</v>
      </c>
      <c r="C591" s="52" t="s">
        <v>31</v>
      </c>
      <c r="D591" s="26">
        <v>0</v>
      </c>
      <c r="E591" s="26">
        <v>0</v>
      </c>
      <c r="F591" s="26">
        <v>0</v>
      </c>
      <c r="G591" s="26">
        <v>0</v>
      </c>
      <c r="H591" s="26">
        <v>0</v>
      </c>
      <c r="I591" s="26">
        <v>0</v>
      </c>
      <c r="J591" s="26">
        <v>0</v>
      </c>
      <c r="K591" s="26">
        <v>0</v>
      </c>
      <c r="L591" s="26">
        <v>0</v>
      </c>
      <c r="M591" s="26">
        <v>0</v>
      </c>
      <c r="N591" s="26">
        <v>0</v>
      </c>
      <c r="O591" s="26">
        <v>0</v>
      </c>
      <c r="P591" s="47">
        <v>0</v>
      </c>
      <c r="Q591" s="19"/>
      <c r="R591" s="16"/>
      <c r="S591" s="4"/>
    </row>
    <row r="592" spans="1:19" ht="15" customHeight="1">
      <c r="A592" s="69" t="s">
        <v>904</v>
      </c>
      <c r="B592" s="24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38"/>
      <c r="Q592" s="19"/>
      <c r="R592" s="16"/>
      <c r="S592" s="4"/>
    </row>
    <row r="593" spans="1:19" ht="15" customHeight="1">
      <c r="A593" s="67" t="s">
        <v>937</v>
      </c>
      <c r="B593" s="68" t="s">
        <v>938</v>
      </c>
      <c r="C593" s="52" t="s">
        <v>31</v>
      </c>
      <c r="D593" s="26">
        <v>0</v>
      </c>
      <c r="E593" s="26">
        <v>0</v>
      </c>
      <c r="F593" s="26">
        <v>0</v>
      </c>
      <c r="G593" s="26">
        <v>0</v>
      </c>
      <c r="H593" s="26">
        <v>0</v>
      </c>
      <c r="I593" s="26">
        <v>24128372.309999999</v>
      </c>
      <c r="J593" s="26">
        <v>0</v>
      </c>
      <c r="K593" s="26">
        <v>0</v>
      </c>
      <c r="L593" s="26">
        <v>0</v>
      </c>
      <c r="M593" s="26">
        <v>0</v>
      </c>
      <c r="N593" s="26">
        <v>0</v>
      </c>
      <c r="O593" s="26">
        <v>-104124298.84</v>
      </c>
      <c r="P593" s="47">
        <v>0</v>
      </c>
      <c r="Q593" s="19">
        <f t="shared" si="10"/>
        <v>-431.54298807319765</v>
      </c>
      <c r="R593" s="16"/>
      <c r="S593" s="4"/>
    </row>
    <row r="594" spans="1:19" ht="24.75">
      <c r="A594" s="70" t="s">
        <v>939</v>
      </c>
      <c r="B594" s="71" t="s">
        <v>938</v>
      </c>
      <c r="C594" s="72" t="s">
        <v>940</v>
      </c>
      <c r="D594" s="26">
        <v>0</v>
      </c>
      <c r="E594" s="26">
        <v>0</v>
      </c>
      <c r="F594" s="26">
        <v>0</v>
      </c>
      <c r="G594" s="26">
        <v>0</v>
      </c>
      <c r="H594" s="26">
        <v>0</v>
      </c>
      <c r="I594" s="26">
        <v>24128372.309999999</v>
      </c>
      <c r="J594" s="26">
        <v>0</v>
      </c>
      <c r="K594" s="26">
        <v>0</v>
      </c>
      <c r="L594" s="26">
        <v>0</v>
      </c>
      <c r="M594" s="26">
        <v>0</v>
      </c>
      <c r="N594" s="26">
        <v>0</v>
      </c>
      <c r="O594" s="26">
        <v>-104124298.84</v>
      </c>
      <c r="P594" s="47">
        <v>0</v>
      </c>
      <c r="Q594" s="19">
        <f t="shared" si="10"/>
        <v>-431.54298807319765</v>
      </c>
      <c r="R594" s="16"/>
      <c r="S594" s="4"/>
    </row>
    <row r="595" spans="1:19" ht="16.5" customHeight="1">
      <c r="A595" s="67" t="s">
        <v>941</v>
      </c>
      <c r="B595" s="68" t="s">
        <v>942</v>
      </c>
      <c r="C595" s="52" t="s">
        <v>31</v>
      </c>
      <c r="D595" s="26">
        <v>0</v>
      </c>
      <c r="E595" s="26">
        <v>0</v>
      </c>
      <c r="F595" s="26">
        <v>0</v>
      </c>
      <c r="G595" s="26">
        <v>0</v>
      </c>
      <c r="H595" s="26">
        <v>0</v>
      </c>
      <c r="I595" s="26">
        <v>-1442957091.51</v>
      </c>
      <c r="J595" s="26">
        <v>0</v>
      </c>
      <c r="K595" s="26">
        <v>0</v>
      </c>
      <c r="L595" s="26">
        <v>0</v>
      </c>
      <c r="M595" s="26">
        <v>0</v>
      </c>
      <c r="N595" s="26">
        <v>0</v>
      </c>
      <c r="O595" s="26">
        <v>-986086692.02999997</v>
      </c>
      <c r="P595" s="47">
        <v>0</v>
      </c>
      <c r="Q595" s="19">
        <f t="shared" si="10"/>
        <v>68.337908163166347</v>
      </c>
      <c r="R595" s="16"/>
      <c r="S595" s="4"/>
    </row>
    <row r="596" spans="1:19">
      <c r="A596" s="70" t="s">
        <v>943</v>
      </c>
      <c r="B596" s="71" t="s">
        <v>942</v>
      </c>
      <c r="C596" s="72" t="s">
        <v>944</v>
      </c>
      <c r="D596" s="26">
        <v>0</v>
      </c>
      <c r="E596" s="26">
        <v>0</v>
      </c>
      <c r="F596" s="26">
        <v>0</v>
      </c>
      <c r="G596" s="26">
        <v>0</v>
      </c>
      <c r="H596" s="26">
        <v>0</v>
      </c>
      <c r="I596" s="26">
        <v>-1442957091.51</v>
      </c>
      <c r="J596" s="26">
        <v>0</v>
      </c>
      <c r="K596" s="26">
        <v>0</v>
      </c>
      <c r="L596" s="26">
        <v>0</v>
      </c>
      <c r="M596" s="26">
        <v>0</v>
      </c>
      <c r="N596" s="26">
        <v>0</v>
      </c>
      <c r="O596" s="26">
        <v>-986086692.02999997</v>
      </c>
      <c r="P596" s="47">
        <v>0</v>
      </c>
      <c r="Q596" s="19">
        <f t="shared" si="10"/>
        <v>68.337908163166347</v>
      </c>
      <c r="R596" s="16"/>
      <c r="S596" s="4"/>
    </row>
    <row r="597" spans="1:19">
      <c r="A597" s="70" t="s">
        <v>945</v>
      </c>
      <c r="B597" s="71" t="s">
        <v>942</v>
      </c>
      <c r="C597" s="72" t="s">
        <v>946</v>
      </c>
      <c r="D597" s="26">
        <v>0</v>
      </c>
      <c r="E597" s="26">
        <v>0</v>
      </c>
      <c r="F597" s="26">
        <v>0</v>
      </c>
      <c r="G597" s="26">
        <v>0</v>
      </c>
      <c r="H597" s="26">
        <v>0</v>
      </c>
      <c r="I597" s="26">
        <v>-1442957091.51</v>
      </c>
      <c r="J597" s="26">
        <v>0</v>
      </c>
      <c r="K597" s="26">
        <v>0</v>
      </c>
      <c r="L597" s="26">
        <v>0</v>
      </c>
      <c r="M597" s="26">
        <v>0</v>
      </c>
      <c r="N597" s="26">
        <v>0</v>
      </c>
      <c r="O597" s="26">
        <v>-986086692.02999997</v>
      </c>
      <c r="P597" s="47">
        <v>0</v>
      </c>
      <c r="Q597" s="19">
        <f t="shared" si="10"/>
        <v>68.337908163166347</v>
      </c>
      <c r="R597" s="16"/>
      <c r="S597" s="4"/>
    </row>
    <row r="598" spans="1:19" ht="24.75">
      <c r="A598" s="70" t="s">
        <v>947</v>
      </c>
      <c r="B598" s="71" t="s">
        <v>942</v>
      </c>
      <c r="C598" s="72" t="s">
        <v>948</v>
      </c>
      <c r="D598" s="26">
        <v>0</v>
      </c>
      <c r="E598" s="26">
        <v>0</v>
      </c>
      <c r="F598" s="26">
        <v>0</v>
      </c>
      <c r="G598" s="26">
        <v>0</v>
      </c>
      <c r="H598" s="26">
        <v>0</v>
      </c>
      <c r="I598" s="26">
        <v>-1442957091.51</v>
      </c>
      <c r="J598" s="26">
        <v>0</v>
      </c>
      <c r="K598" s="26">
        <v>0</v>
      </c>
      <c r="L598" s="26">
        <v>0</v>
      </c>
      <c r="M598" s="26">
        <v>0</v>
      </c>
      <c r="N598" s="26">
        <v>0</v>
      </c>
      <c r="O598" s="26">
        <v>-986086692.02999997</v>
      </c>
      <c r="P598" s="47">
        <v>0</v>
      </c>
      <c r="Q598" s="19">
        <f t="shared" si="10"/>
        <v>68.337908163166347</v>
      </c>
      <c r="R598" s="16"/>
      <c r="S598" s="4"/>
    </row>
    <row r="599" spans="1:19" ht="24.75">
      <c r="A599" s="70" t="s">
        <v>949</v>
      </c>
      <c r="B599" s="71" t="s">
        <v>942</v>
      </c>
      <c r="C599" s="72" t="s">
        <v>950</v>
      </c>
      <c r="D599" s="26">
        <v>0</v>
      </c>
      <c r="E599" s="26">
        <v>0</v>
      </c>
      <c r="F599" s="26">
        <v>0</v>
      </c>
      <c r="G599" s="26">
        <v>0</v>
      </c>
      <c r="H599" s="26">
        <v>0</v>
      </c>
      <c r="I599" s="26">
        <v>-1442957091.51</v>
      </c>
      <c r="J599" s="26">
        <v>0</v>
      </c>
      <c r="K599" s="26">
        <v>0</v>
      </c>
      <c r="L599" s="26">
        <v>0</v>
      </c>
      <c r="M599" s="26">
        <v>0</v>
      </c>
      <c r="N599" s="26">
        <v>0</v>
      </c>
      <c r="O599" s="26">
        <v>-986086692.02999997</v>
      </c>
      <c r="P599" s="47">
        <v>0</v>
      </c>
      <c r="Q599" s="19">
        <f t="shared" si="10"/>
        <v>68.337908163166347</v>
      </c>
      <c r="R599" s="16"/>
      <c r="S599" s="4"/>
    </row>
    <row r="600" spans="1:19" ht="24.75" hidden="1">
      <c r="A600" s="70" t="s">
        <v>951</v>
      </c>
      <c r="B600" s="71" t="s">
        <v>942</v>
      </c>
      <c r="C600" s="72" t="s">
        <v>952</v>
      </c>
      <c r="D600" s="26">
        <v>0</v>
      </c>
      <c r="E600" s="26">
        <v>0</v>
      </c>
      <c r="F600" s="26">
        <v>0</v>
      </c>
      <c r="G600" s="26">
        <v>0</v>
      </c>
      <c r="H600" s="26">
        <v>0</v>
      </c>
      <c r="I600" s="26">
        <v>0</v>
      </c>
      <c r="J600" s="26">
        <v>0</v>
      </c>
      <c r="K600" s="26">
        <v>0</v>
      </c>
      <c r="L600" s="26">
        <v>0</v>
      </c>
      <c r="M600" s="26">
        <v>0</v>
      </c>
      <c r="N600" s="26">
        <v>0</v>
      </c>
      <c r="O600" s="26">
        <v>0</v>
      </c>
      <c r="P600" s="47">
        <v>0</v>
      </c>
      <c r="Q600" s="19" t="e">
        <f t="shared" si="10"/>
        <v>#DIV/0!</v>
      </c>
      <c r="R600" s="16"/>
      <c r="S600" s="4"/>
    </row>
    <row r="601" spans="1:19" ht="24.75" hidden="1">
      <c r="A601" s="70" t="s">
        <v>953</v>
      </c>
      <c r="B601" s="71" t="s">
        <v>942</v>
      </c>
      <c r="C601" s="72" t="s">
        <v>954</v>
      </c>
      <c r="D601" s="26">
        <v>0</v>
      </c>
      <c r="E601" s="26">
        <v>0</v>
      </c>
      <c r="F601" s="26">
        <v>0</v>
      </c>
      <c r="G601" s="26">
        <v>0</v>
      </c>
      <c r="H601" s="26">
        <v>0</v>
      </c>
      <c r="I601" s="26">
        <v>0</v>
      </c>
      <c r="J601" s="26">
        <v>0</v>
      </c>
      <c r="K601" s="26">
        <v>0</v>
      </c>
      <c r="L601" s="26">
        <v>0</v>
      </c>
      <c r="M601" s="26">
        <v>0</v>
      </c>
      <c r="N601" s="26">
        <v>0</v>
      </c>
      <c r="O601" s="26">
        <v>0</v>
      </c>
      <c r="P601" s="47">
        <v>0</v>
      </c>
      <c r="Q601" s="19" t="e">
        <f t="shared" si="10"/>
        <v>#DIV/0!</v>
      </c>
      <c r="R601" s="16"/>
      <c r="S601" s="4"/>
    </row>
    <row r="602" spans="1:19" ht="17.25" customHeight="1">
      <c r="A602" s="67" t="s">
        <v>955</v>
      </c>
      <c r="B602" s="68" t="s">
        <v>956</v>
      </c>
      <c r="C602" s="52" t="s">
        <v>31</v>
      </c>
      <c r="D602" s="26">
        <v>0</v>
      </c>
      <c r="E602" s="26">
        <v>0</v>
      </c>
      <c r="F602" s="26">
        <v>0</v>
      </c>
      <c r="G602" s="26">
        <v>0</v>
      </c>
      <c r="H602" s="26">
        <v>0</v>
      </c>
      <c r="I602" s="26">
        <v>1467085463.8199999</v>
      </c>
      <c r="J602" s="26">
        <v>0</v>
      </c>
      <c r="K602" s="26">
        <v>0</v>
      </c>
      <c r="L602" s="26">
        <v>0</v>
      </c>
      <c r="M602" s="26">
        <v>0</v>
      </c>
      <c r="N602" s="26">
        <v>0</v>
      </c>
      <c r="O602" s="26">
        <v>881962393.19000006</v>
      </c>
      <c r="P602" s="47">
        <v>0</v>
      </c>
      <c r="Q602" s="19">
        <f t="shared" si="10"/>
        <v>60.116633620889729</v>
      </c>
      <c r="R602" s="16"/>
      <c r="S602" s="4"/>
    </row>
    <row r="603" spans="1:19">
      <c r="A603" s="11" t="s">
        <v>957</v>
      </c>
      <c r="B603" s="12" t="s">
        <v>956</v>
      </c>
      <c r="C603" s="10" t="s">
        <v>958</v>
      </c>
      <c r="D603" s="8">
        <v>0</v>
      </c>
      <c r="E603" s="8">
        <v>0</v>
      </c>
      <c r="F603" s="8">
        <v>0</v>
      </c>
      <c r="G603" s="8">
        <v>0</v>
      </c>
      <c r="H603" s="8">
        <v>0</v>
      </c>
      <c r="I603" s="8">
        <v>1467085463.8199999</v>
      </c>
      <c r="J603" s="8">
        <v>0</v>
      </c>
      <c r="K603" s="8">
        <v>0</v>
      </c>
      <c r="L603" s="8">
        <v>0</v>
      </c>
      <c r="M603" s="8">
        <v>0</v>
      </c>
      <c r="N603" s="8">
        <v>0</v>
      </c>
      <c r="O603" s="8">
        <v>881962393.19000006</v>
      </c>
      <c r="P603" s="9">
        <v>0</v>
      </c>
      <c r="Q603" s="8">
        <v>881962393.19000006</v>
      </c>
      <c r="R603" s="6"/>
      <c r="S603" s="4"/>
    </row>
    <row r="604" spans="1:19">
      <c r="A604" s="11" t="s">
        <v>959</v>
      </c>
      <c r="B604" s="12" t="s">
        <v>956</v>
      </c>
      <c r="C604" s="10" t="s">
        <v>960</v>
      </c>
      <c r="D604" s="8">
        <v>0</v>
      </c>
      <c r="E604" s="8">
        <v>0</v>
      </c>
      <c r="F604" s="8">
        <v>0</v>
      </c>
      <c r="G604" s="8">
        <v>0</v>
      </c>
      <c r="H604" s="8">
        <v>0</v>
      </c>
      <c r="I604" s="8">
        <v>1467085463.8199999</v>
      </c>
      <c r="J604" s="8">
        <v>0</v>
      </c>
      <c r="K604" s="8">
        <v>0</v>
      </c>
      <c r="L604" s="8">
        <v>0</v>
      </c>
      <c r="M604" s="8">
        <v>0</v>
      </c>
      <c r="N604" s="8">
        <v>0</v>
      </c>
      <c r="O604" s="8">
        <v>881962393.19000006</v>
      </c>
      <c r="P604" s="9">
        <v>0</v>
      </c>
      <c r="Q604" s="8">
        <v>881962393.19000006</v>
      </c>
      <c r="R604" s="6"/>
      <c r="S604" s="4"/>
    </row>
    <row r="605" spans="1:19" ht="23.25">
      <c r="A605" s="11" t="s">
        <v>961</v>
      </c>
      <c r="B605" s="12" t="s">
        <v>956</v>
      </c>
      <c r="C605" s="10" t="s">
        <v>962</v>
      </c>
      <c r="D605" s="8">
        <v>0</v>
      </c>
      <c r="E605" s="8">
        <v>0</v>
      </c>
      <c r="F605" s="8">
        <v>0</v>
      </c>
      <c r="G605" s="8">
        <v>0</v>
      </c>
      <c r="H605" s="8">
        <v>0</v>
      </c>
      <c r="I605" s="8">
        <v>1467085463.8199999</v>
      </c>
      <c r="J605" s="8">
        <v>0</v>
      </c>
      <c r="K605" s="8">
        <v>0</v>
      </c>
      <c r="L605" s="8">
        <v>0</v>
      </c>
      <c r="M605" s="8">
        <v>0</v>
      </c>
      <c r="N605" s="8">
        <v>0</v>
      </c>
      <c r="O605" s="8">
        <v>881962393.19000006</v>
      </c>
      <c r="P605" s="9">
        <v>0</v>
      </c>
      <c r="Q605" s="8">
        <v>881962393.19000006</v>
      </c>
      <c r="R605" s="6"/>
      <c r="S605" s="4"/>
    </row>
    <row r="606" spans="1:19" ht="23.25">
      <c r="A606" s="11" t="s">
        <v>963</v>
      </c>
      <c r="B606" s="12" t="s">
        <v>956</v>
      </c>
      <c r="C606" s="10" t="s">
        <v>964</v>
      </c>
      <c r="D606" s="8">
        <v>0</v>
      </c>
      <c r="E606" s="8">
        <v>0</v>
      </c>
      <c r="F606" s="8">
        <v>0</v>
      </c>
      <c r="G606" s="8">
        <v>0</v>
      </c>
      <c r="H606" s="8">
        <v>0</v>
      </c>
      <c r="I606" s="8">
        <v>1467085463.8199999</v>
      </c>
      <c r="J606" s="8">
        <v>0</v>
      </c>
      <c r="K606" s="8">
        <v>0</v>
      </c>
      <c r="L606" s="8">
        <v>0</v>
      </c>
      <c r="M606" s="8">
        <v>0</v>
      </c>
      <c r="N606" s="8">
        <v>0</v>
      </c>
      <c r="O606" s="8">
        <v>881962393.19000006</v>
      </c>
      <c r="P606" s="9">
        <v>0</v>
      </c>
      <c r="Q606" s="8">
        <v>881962393.19000006</v>
      </c>
      <c r="R606" s="6"/>
      <c r="S606" s="4"/>
    </row>
    <row r="607" spans="1:19" ht="23.25">
      <c r="A607" s="11" t="s">
        <v>965</v>
      </c>
      <c r="B607" s="12" t="s">
        <v>956</v>
      </c>
      <c r="C607" s="10" t="s">
        <v>966</v>
      </c>
      <c r="D607" s="8">
        <v>0</v>
      </c>
      <c r="E607" s="8">
        <v>0</v>
      </c>
      <c r="F607" s="8">
        <v>0</v>
      </c>
      <c r="G607" s="8">
        <v>0</v>
      </c>
      <c r="H607" s="8">
        <v>0</v>
      </c>
      <c r="I607" s="8">
        <v>0</v>
      </c>
      <c r="J607" s="8">
        <v>0</v>
      </c>
      <c r="K607" s="8">
        <v>0</v>
      </c>
      <c r="L607" s="8">
        <v>0</v>
      </c>
      <c r="M607" s="8">
        <v>0</v>
      </c>
      <c r="N607" s="8">
        <v>0</v>
      </c>
      <c r="O607" s="8">
        <v>0</v>
      </c>
      <c r="P607" s="9">
        <v>0</v>
      </c>
      <c r="Q607" s="8">
        <v>0</v>
      </c>
      <c r="R607" s="6"/>
      <c r="S607" s="4"/>
    </row>
    <row r="608" spans="1:19" ht="23.25">
      <c r="A608" s="11" t="s">
        <v>967</v>
      </c>
      <c r="B608" s="12" t="s">
        <v>956</v>
      </c>
      <c r="C608" s="10" t="s">
        <v>968</v>
      </c>
      <c r="D608" s="8">
        <v>0</v>
      </c>
      <c r="E608" s="8">
        <v>0</v>
      </c>
      <c r="F608" s="8">
        <v>0</v>
      </c>
      <c r="G608" s="8">
        <v>0</v>
      </c>
      <c r="H608" s="8">
        <v>0</v>
      </c>
      <c r="I608" s="8">
        <v>0</v>
      </c>
      <c r="J608" s="8">
        <v>0</v>
      </c>
      <c r="K608" s="8">
        <v>0</v>
      </c>
      <c r="L608" s="8">
        <v>0</v>
      </c>
      <c r="M608" s="8">
        <v>0</v>
      </c>
      <c r="N608" s="8">
        <v>0</v>
      </c>
      <c r="O608" s="8">
        <v>0</v>
      </c>
      <c r="P608" s="9">
        <v>0</v>
      </c>
      <c r="Q608" s="8">
        <v>0</v>
      </c>
      <c r="R608" s="6"/>
      <c r="S608" s="4"/>
    </row>
    <row r="609" spans="1:17" hidden="1"/>
    <row r="610" spans="1:17" s="17" customFormat="1" ht="24.75" hidden="1" customHeight="1">
      <c r="A610" s="91"/>
      <c r="B610" s="92"/>
      <c r="C610" s="92"/>
      <c r="D610" s="92"/>
      <c r="E610" s="92"/>
    </row>
    <row r="613" spans="1:17" s="17" customFormat="1" ht="37.5" customHeight="1">
      <c r="A613" s="89" t="s">
        <v>978</v>
      </c>
      <c r="B613" s="89"/>
      <c r="C613" s="89"/>
      <c r="D613" s="89"/>
      <c r="E613" s="89"/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90"/>
    </row>
    <row r="614" spans="1:17" s="17" customFormat="1">
      <c r="A614" s="88" t="s">
        <v>977</v>
      </c>
      <c r="B614" s="88"/>
      <c r="C614" s="88"/>
      <c r="D614" s="88"/>
      <c r="E614" s="88"/>
    </row>
  </sheetData>
  <mergeCells count="16">
    <mergeCell ref="A613:Q613"/>
    <mergeCell ref="A610:E610"/>
    <mergeCell ref="I1:Q1"/>
    <mergeCell ref="A3:Q3"/>
    <mergeCell ref="B2:F2"/>
    <mergeCell ref="J5:P6"/>
    <mergeCell ref="A226:A227"/>
    <mergeCell ref="B226:B227"/>
    <mergeCell ref="C226:C227"/>
    <mergeCell ref="D226:I226"/>
    <mergeCell ref="J226:P226"/>
    <mergeCell ref="A5:A6"/>
    <mergeCell ref="B5:B6"/>
    <mergeCell ref="C5:C6"/>
    <mergeCell ref="D5:I6"/>
    <mergeCell ref="Q5:Q6"/>
  </mergeCells>
  <pageMargins left="0.78740157480314965" right="0.19685039370078741" top="0.23622047244094491" bottom="0.26" header="0" footer="0"/>
  <pageSetup paperSize="9" scale="80" fitToHeight="5" orientation="portrait" r:id="rId1"/>
  <headerFooter>
    <evenFooter>&amp;R&amp;D СТР. &amp;P</evenFooter>
  </headerFooter>
  <colBreaks count="1" manualBreakCount="1">
    <brk id="1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BA02F96-5022-4963-8F11-6686EEBE18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 на 01.10.2019</vt:lpstr>
      <vt:lpstr>'Отчет на 01.10.2019'!Заголовки_для_печати</vt:lpstr>
      <vt:lpstr>'Отчет на 01.10.2019'!Область_печати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User</cp:lastModifiedBy>
  <cp:lastPrinted>2019-12-10T06:18:22Z</cp:lastPrinted>
  <dcterms:created xsi:type="dcterms:W3CDTF">2019-10-21T06:31:22Z</dcterms:created>
  <dcterms:modified xsi:type="dcterms:W3CDTF">2019-12-10T06:19:13Z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792_24170000 Устьянский район_0503317M_сентябрь 2019 года.xlsx</vt:lpwstr>
  </property>
  <property fmtid="{D5CDD505-2E9C-101B-9397-08002B2CF9AE}" pid="3" name="Название отчета">
    <vt:lpwstr>792_24170000 Устьянский район_0503317M_сентябрь 2019 года.xlsx</vt:lpwstr>
  </property>
  <property fmtid="{D5CDD505-2E9C-101B-9397-08002B2CF9AE}" pid="4" name="Версия клиента">
    <vt:lpwstr>18.2.9.30026</vt:lpwstr>
  </property>
  <property fmtid="{D5CDD505-2E9C-101B-9397-08002B2CF9AE}" pid="5" name="Версия базы">
    <vt:lpwstr>18.2.0.0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bud-inna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