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35" windowHeight="8535" activeTab="3"/>
  </bookViews>
  <sheets>
    <sheet name="по обл.и город" sheetId="1" r:id="rId1"/>
    <sheet name="инвалиды" sheetId="2" r:id="rId2"/>
    <sheet name="пенсионеры" sheetId="5" r:id="rId3"/>
    <sheet name="работающие" sheetId="6" r:id="rId4"/>
  </sheets>
  <definedNames>
    <definedName name="_xlnm.Print_Area" localSheetId="1">инвалиды!$A$1:$J$79</definedName>
    <definedName name="_xlnm.Print_Area" localSheetId="2">пенсионеры!$A$1:$J$158</definedName>
    <definedName name="_xlnm.Print_Area" localSheetId="0">'по обл.и город'!$A$1:$FJ$65</definedName>
    <definedName name="_xlnm.Print_Area" localSheetId="3">работающие!$A$1:$J$36</definedName>
  </definedNames>
  <calcPr calcId="125725"/>
</workbook>
</file>

<file path=xl/calcChain.xml><?xml version="1.0" encoding="utf-8"?>
<calcChain xmlns="http://schemas.openxmlformats.org/spreadsheetml/2006/main">
  <c r="A24" i="2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16" i="6" l="1"/>
  <c r="A21" i="2"/>
  <c r="A16" i="5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22" i="2"/>
  <c r="A23" s="1"/>
  <c r="A41" i="5" l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17" i="6"/>
  <c r="A18" s="1"/>
  <c r="A19" s="1"/>
  <c r="A20" s="1"/>
  <c r="A21" s="1"/>
  <c r="A22" s="1"/>
  <c r="A23" s="1"/>
  <c r="A24" s="1"/>
  <c r="FH47" i="1"/>
  <c r="FH46"/>
  <c r="FH45"/>
  <c r="FH44"/>
  <c r="FH43"/>
  <c r="FH42"/>
  <c r="IF42" s="1"/>
  <c r="FH41"/>
  <c r="FH40"/>
  <c r="FH39"/>
  <c r="FH38"/>
  <c r="FH37"/>
  <c r="FH36"/>
  <c r="FH35"/>
  <c r="FH34"/>
  <c r="FH33"/>
  <c r="FH32"/>
  <c r="FH31"/>
  <c r="FH30"/>
  <c r="FH29"/>
  <c r="FH28"/>
  <c r="FH27"/>
  <c r="FH26"/>
  <c r="FL26" s="1"/>
  <c r="FH25"/>
  <c r="FH24"/>
  <c r="FH23"/>
  <c r="FH22"/>
  <c r="IF44" l="1"/>
  <c r="IF43"/>
  <c r="IF22"/>
  <c r="IF23"/>
  <c r="IF24"/>
  <c r="IF25"/>
  <c r="IF26"/>
  <c r="IF27"/>
  <c r="IF28"/>
  <c r="IF29"/>
  <c r="IF30"/>
  <c r="IF31"/>
  <c r="IF32"/>
  <c r="IF33"/>
  <c r="IF34"/>
  <c r="IF35"/>
  <c r="IF36"/>
  <c r="IF37"/>
  <c r="IF38"/>
  <c r="IF39"/>
  <c r="IF40"/>
  <c r="IF41"/>
  <c r="IF45"/>
  <c r="IF46"/>
  <c r="IF47"/>
  <c r="A89" i="5" l="1"/>
  <c r="A90" s="1"/>
  <c r="A91" s="1"/>
  <c r="A92" s="1"/>
  <c r="A93" s="1"/>
  <c r="A94" s="1"/>
  <c r="A95" s="1"/>
  <c r="A96" s="1"/>
  <c r="A97" s="1"/>
  <c r="A98" s="1"/>
  <c r="A99" l="1"/>
  <c r="A100" s="1"/>
  <c r="A101" s="1"/>
  <c r="A102" s="1"/>
  <c r="A103" s="1"/>
  <c r="A104" s="1"/>
  <c r="A105" s="1"/>
</calcChain>
</file>

<file path=xl/sharedStrings.xml><?xml version="1.0" encoding="utf-8"?>
<sst xmlns="http://schemas.openxmlformats.org/spreadsheetml/2006/main" count="211" uniqueCount="180">
  <si>
    <t>С В Е Д Е Н И Я</t>
  </si>
  <si>
    <t>№
п/п</t>
  </si>
  <si>
    <t>на 01.01.20</t>
  </si>
  <si>
    <t xml:space="preserve"> - всего</t>
  </si>
  <si>
    <t xml:space="preserve">Количество граждан, состоящих на учете
по состоянию </t>
  </si>
  <si>
    <t>семей</t>
  </si>
  <si>
    <t>человек</t>
  </si>
  <si>
    <t>В том числе</t>
  </si>
  <si>
    <t>(подпись)</t>
  </si>
  <si>
    <t>работающие</t>
  </si>
  <si>
    <t>безработные</t>
  </si>
  <si>
    <t>пенсионеры</t>
  </si>
  <si>
    <t>"</t>
  </si>
  <si>
    <t xml:space="preserve"> г.</t>
  </si>
  <si>
    <t>инвалиды I и II групп, инвалиды
с детства</t>
  </si>
  <si>
    <t>УТВЕРЖДАЮ</t>
  </si>
  <si>
    <t>ИТОГО:</t>
  </si>
  <si>
    <t>Наименование районов
и городов, не относящихся
к районам Крайнего Севера или приравненным к ним местностям</t>
  </si>
  <si>
    <t>СПИСОК</t>
  </si>
  <si>
    <t>Дата постановки на учет</t>
  </si>
  <si>
    <t>ФИО</t>
  </si>
  <si>
    <t>Молчановская Надежда Николаевна</t>
  </si>
  <si>
    <t>Савицкая Александра Ефимовна</t>
  </si>
  <si>
    <t>Вурста Анна Ивановна</t>
  </si>
  <si>
    <t>Фурманец Апполинария Ивановна</t>
  </si>
  <si>
    <t>Попович Александра Александровна</t>
  </si>
  <si>
    <t>Танасюк Михаил Арсентьевич</t>
  </si>
  <si>
    <t>Юрикова Олеся Валерьевна</t>
  </si>
  <si>
    <t>Илатовская Нина Павловна</t>
  </si>
  <si>
    <t>Кошелев Артем Валерьевич</t>
  </si>
  <si>
    <t>Ожигин Николай Николаевич</t>
  </si>
  <si>
    <t>Селемянкина Евгения Викторовна</t>
  </si>
  <si>
    <t>Клованич Наталия Владимировна</t>
  </si>
  <si>
    <t>Рогозина Татьяна Михайловна</t>
  </si>
  <si>
    <t>Состав семьи (чел)</t>
  </si>
  <si>
    <t xml:space="preserve">(по категориям – инвалиды 1-2 гр., пенсионеры, безработные, работающие) </t>
  </si>
  <si>
    <t>инвалиды I и II групп, инвалиды с детства</t>
  </si>
  <si>
    <t>(категория граждан)</t>
  </si>
  <si>
    <t>Номер п/п</t>
  </si>
  <si>
    <t xml:space="preserve"> граждан, состоящих в очереди и имеющих право на получение жилищных сертификатов </t>
  </si>
  <si>
    <t>Ястребова Валентина Павловна</t>
  </si>
  <si>
    <t>Ширшов Иван Александрович</t>
  </si>
  <si>
    <t>Пермякова Татьяна Николаевна</t>
  </si>
  <si>
    <t>Болдырева Нина Вячеславовна</t>
  </si>
  <si>
    <t>Шанин Владимир Петрович</t>
  </si>
  <si>
    <t>Шалатонов Владимир Алексеевич</t>
  </si>
  <si>
    <t>Тимотина Нина Александровна</t>
  </si>
  <si>
    <t>Кошкина Манефа Павловна</t>
  </si>
  <si>
    <t>Армеев Виталий Федорович</t>
  </si>
  <si>
    <t>Шпынова Юлия Васильевна</t>
  </si>
  <si>
    <t>Скорик Валентина Григорьевна</t>
  </si>
  <si>
    <t>Суворов Василий Николаевич</t>
  </si>
  <si>
    <t>Турейко Людмила Григорьевна</t>
  </si>
  <si>
    <t>Русина Галина Анатольевна</t>
  </si>
  <si>
    <t>Шумилов Евлампий Алексеевич</t>
  </si>
  <si>
    <t>Гавриш Нина Анатольевна</t>
  </si>
  <si>
    <t>Рогачева Ольга Даниловна</t>
  </si>
  <si>
    <t>Ширко Зинаида Ивановна</t>
  </si>
  <si>
    <t>Летавина Надежда Александровна</t>
  </si>
  <si>
    <t>Каракаш Татьяна Варфоломеевна</t>
  </si>
  <si>
    <t>Резанова Любовь Ивановна</t>
  </si>
  <si>
    <t>Иващук Елена Константиновна</t>
  </si>
  <si>
    <t>Волова Нина Николаевна</t>
  </si>
  <si>
    <t>Беляев Владимир Павлович</t>
  </si>
  <si>
    <t>Киевская Екатерина Михайловна</t>
  </si>
  <si>
    <t>Хабарова Нина Федоровна</t>
  </si>
  <si>
    <t>Зубрей Валентина Васильевна</t>
  </si>
  <si>
    <t>Владимирова Антонина Ивановна</t>
  </si>
  <si>
    <t>Соснина Светлана Николаевна</t>
  </si>
  <si>
    <t>Казакова Валентина Павловна</t>
  </si>
  <si>
    <t>Демидов Виталий Александрович</t>
  </si>
  <si>
    <t>Альбицкая Лидия Ниловна</t>
  </si>
  <si>
    <t>Серова Валентина Ивановна</t>
  </si>
  <si>
    <t>Обухова Александра Егоровна</t>
  </si>
  <si>
    <t>Лисичкина Маргарита Валентиновна</t>
  </si>
  <si>
    <t>Янченко Владимир Васильевич</t>
  </si>
  <si>
    <t>Воробьев Валерий Константинович</t>
  </si>
  <si>
    <t>Куприяновская  Любовь Александровна</t>
  </si>
  <si>
    <t>Голышева Вера Николаевна</t>
  </si>
  <si>
    <t>Воробьева Елизавета Анатольевна</t>
  </si>
  <si>
    <t>Киевская Татьяна Николаевна</t>
  </si>
  <si>
    <t>Шабалина Валентина Александровна</t>
  </si>
  <si>
    <t>Воронцова Людмила Ивановна</t>
  </si>
  <si>
    <t>Киселев Валерий Александрович</t>
  </si>
  <si>
    <t>Иванова Алина Андреевна</t>
  </si>
  <si>
    <t>Дернова Надежда Александровна</t>
  </si>
  <si>
    <t>Щербина Николай Григорьевич</t>
  </si>
  <si>
    <t>Янборисова Анна Васильевна</t>
  </si>
  <si>
    <t>Шарапова Валентина Петровна</t>
  </si>
  <si>
    <t>Пологих Людмила Григорьевна</t>
  </si>
  <si>
    <t>Буторина Нина Егоровна</t>
  </si>
  <si>
    <t>Сазонов Николай Петрович</t>
  </si>
  <si>
    <t>Игнатова Людмила Ивановна</t>
  </si>
  <si>
    <t>Мусихин Леонид Михайлович</t>
  </si>
  <si>
    <t>Котугина Ия Федоровна</t>
  </si>
  <si>
    <t>Ковалев Алексей Михайлович</t>
  </si>
  <si>
    <t>Дмитриева Вера Назаровна</t>
  </si>
  <si>
    <t>Левицкая Елена Владимировна</t>
  </si>
  <si>
    <t>Вершинина Людмила Антоновна</t>
  </si>
  <si>
    <t>Паршина Галина Николаевна</t>
  </si>
  <si>
    <t>Мымрина Галина Александровна</t>
  </si>
  <si>
    <t>Карякина Светлана Александровна</t>
  </si>
  <si>
    <t>Шишкина Галина Александровна</t>
  </si>
  <si>
    <t>Лопушанский Александр Николаевич</t>
  </si>
  <si>
    <t>Кошкина Глафира Степановна</t>
  </si>
  <si>
    <t>Кошицкая Анна Алексеевна</t>
  </si>
  <si>
    <t>Пушкин Петр Петрович</t>
  </si>
  <si>
    <t>Тарасова Антонина Степановна</t>
  </si>
  <si>
    <t>Казакова Любовь Казимировна</t>
  </si>
  <si>
    <t>Новицкая Надежда Михайловна</t>
  </si>
  <si>
    <t>Кошкин Александр Михайлович</t>
  </si>
  <si>
    <t>Кошкин Александр Иванович</t>
  </si>
  <si>
    <t xml:space="preserve">Дурягина Надежда Сергеевна </t>
  </si>
  <si>
    <t>Сковородина Раиса Николаевна</t>
  </si>
  <si>
    <t xml:space="preserve">Мартыненко Зинаида Ивановна </t>
  </si>
  <si>
    <t>Иевлев Геннадий Михайлович</t>
  </si>
  <si>
    <t>граждан, состоящих в очереди на получение жилищных сертификатов</t>
  </si>
  <si>
    <t>работающие граждане</t>
  </si>
  <si>
    <t>Звездин Александр Иванович</t>
  </si>
  <si>
    <t>Васильева Ольга Михайловна</t>
  </si>
  <si>
    <t>Кононов Владимир Николаевич</t>
  </si>
  <si>
    <t>Алборов Виктор Владимирович</t>
  </si>
  <si>
    <t>Демьяновская Елена Ивановна</t>
  </si>
  <si>
    <t xml:space="preserve">Цуркану Дмитрий Григорьевич </t>
  </si>
  <si>
    <t>Туйбов Андрей Вячеславович</t>
  </si>
  <si>
    <t>Кузнецова Галина Петровна</t>
  </si>
  <si>
    <t>Ожигина Ольга Дмитриевна</t>
  </si>
  <si>
    <t>Георгица Галина Владимировна</t>
  </si>
  <si>
    <t>Приложение № 5</t>
  </si>
  <si>
    <t>к Положению о регистрации и учете граждан,</t>
  </si>
  <si>
    <t xml:space="preserve">имеющих право на получение социальных </t>
  </si>
  <si>
    <t xml:space="preserve">выплат для приобретения жилья в связи </t>
  </si>
  <si>
    <t>с переселением из районов Крайнего Севера</t>
  </si>
  <si>
    <t>и приравненных к ним местностей</t>
  </si>
  <si>
    <t xml:space="preserve">(в ред. Постановления Правительства РФ </t>
  </si>
  <si>
    <t>от 03.11.2011 № 909)</t>
  </si>
  <si>
    <t>о количестве граждан, имеющих право на получение социальных выплат в соответствии с Федеральным законом</t>
  </si>
  <si>
    <t>"О жилищных субсидиях гражданам, выезжающим из районов Крайнего Севера и приравненных к ним местностей"</t>
  </si>
  <si>
    <t>(должность, ф.и.о. руководителя органа исполнительной власти
Устьянского района)</t>
  </si>
  <si>
    <t>Жернова Нина Рафаиловна</t>
  </si>
  <si>
    <t>Верюжская Любовь Николаевна</t>
  </si>
  <si>
    <t>Волов Василий Степанович</t>
  </si>
  <si>
    <t>Чесноков Святослав Степанович</t>
  </si>
  <si>
    <t>Ожигина Лариса Викторовна</t>
  </si>
  <si>
    <t xml:space="preserve">Дубовая Нина Ильинична </t>
  </si>
  <si>
    <t xml:space="preserve">Лузанова Светлана Аркадьевна </t>
  </si>
  <si>
    <t>Калининский Сергей Анатольевич</t>
  </si>
  <si>
    <t>Перхурова Галина Николаевна</t>
  </si>
  <si>
    <t>Рогачев Сергей Борисович</t>
  </si>
  <si>
    <t>Гуменюк Зоя Леонтьевна</t>
  </si>
  <si>
    <t>Клепиков Андрей Евгеньевич</t>
  </si>
  <si>
    <t>Котова Татьяна Александровна</t>
  </si>
  <si>
    <t>Климова Светлана Валерьевна</t>
  </si>
  <si>
    <t>Пуляева Анна Николаевна</t>
  </si>
  <si>
    <t>Ермакова Любовь Тимофеевна</t>
  </si>
  <si>
    <t xml:space="preserve">Болдырева Валентина Артемовна </t>
  </si>
  <si>
    <t>-</t>
  </si>
  <si>
    <t>Кошкина Любовь Александронва</t>
  </si>
  <si>
    <t>Кузнецов Сергей Александрович</t>
  </si>
  <si>
    <r>
      <t>Всего</t>
    </r>
    <r>
      <rPr>
        <sz val="10"/>
        <rFont val="Times New Roman"/>
        <family val="1"/>
        <charset val="204"/>
      </rPr>
      <t>: 11 семей (30 чел.)</t>
    </r>
  </si>
  <si>
    <t>Потеряйко Лидия Александровна</t>
  </si>
  <si>
    <t>по Устьянскому муниципальному району Архангельской области</t>
  </si>
  <si>
    <t>Архангельской области</t>
  </si>
  <si>
    <t>по состоянию на 1 января 2022 года</t>
  </si>
  <si>
    <t>22</t>
  </si>
  <si>
    <t xml:space="preserve">в соответствии с федеральным законом от 25.10.2002 № 125-ФЗ (по состоянию на 01.01.2022 г.)  </t>
  </si>
  <si>
    <t>в соответствии с федеральным законом от 25.10.2002 № 125-ФЗ (по состоянию на 01.01.2022 г.)</t>
  </si>
  <si>
    <t>в соответствии с федеральным законом от 25.10.2002 № 125-ФЗ на 01.01.2022 г.</t>
  </si>
  <si>
    <t>Рыбченко Лидия Павловна</t>
  </si>
  <si>
    <t>Всего: 91 семья (187 чел.)</t>
  </si>
  <si>
    <t xml:space="preserve">Дружинина Ольга Аполлинарьевна </t>
  </si>
  <si>
    <t xml:space="preserve">по Устьянскому муниципальному району Архангельской области </t>
  </si>
  <si>
    <t>Глава Устьянского муниципального района Архангельской области Котлов С.А.</t>
  </si>
  <si>
    <t>08</t>
  </si>
  <si>
    <t>февраля</t>
  </si>
  <si>
    <t>Всего: 21 семья (45 чел.)</t>
  </si>
  <si>
    <t>"8 " февраля 2022 года</t>
  </si>
  <si>
    <t>Глава Устьянского муниципального района</t>
  </si>
  <si>
    <t>__________________________С.А.Котлов</t>
  </si>
  <si>
    <t>ИТОГО по всем категориям: 123 семьи (262 чел.)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</si>
</sst>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</font>
    <font>
      <b/>
      <sz val="12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1" fillId="0" borderId="5" xfId="0" applyFont="1" applyBorder="1"/>
    <xf numFmtId="49" fontId="1" fillId="0" borderId="6" xfId="0" applyNumberFormat="1" applyFont="1" applyBorder="1" applyAlignment="1">
      <alignment horizontal="center"/>
    </xf>
    <xf numFmtId="0" fontId="5" fillId="0" borderId="0" xfId="0" applyFont="1"/>
    <xf numFmtId="0" fontId="0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11" fillId="2" borderId="0" xfId="0" applyFont="1" applyFill="1"/>
    <xf numFmtId="0" fontId="0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0" fillId="2" borderId="0" xfId="0" applyFont="1" applyFill="1" applyAlignment="1"/>
    <xf numFmtId="0" fontId="12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9" fillId="2" borderId="1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vertical="top"/>
    </xf>
    <xf numFmtId="0" fontId="14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3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0" fillId="2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6" fillId="2" borderId="0" xfId="0" applyFont="1" applyFill="1"/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14" fontId="2" fillId="2" borderId="12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2" fillId="2" borderId="4" xfId="0" applyFont="1" applyFill="1" applyBorder="1"/>
    <xf numFmtId="14" fontId="2" fillId="2" borderId="12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17" fillId="2" borderId="0" xfId="0" applyFont="1" applyFill="1"/>
    <xf numFmtId="0" fontId="0" fillId="2" borderId="0" xfId="0" applyFill="1" applyAlignment="1">
      <alignment vertical="top"/>
    </xf>
    <xf numFmtId="0" fontId="0" fillId="2" borderId="0" xfId="0" applyFill="1"/>
    <xf numFmtId="0" fontId="2" fillId="2" borderId="12" xfId="0" applyFont="1" applyFill="1" applyBorder="1" applyAlignment="1">
      <alignment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49" fontId="1" fillId="0" borderId="4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51"/>
  <sheetViews>
    <sheetView view="pageLayout" topLeftCell="A10" zoomScaleSheetLayoutView="100" workbookViewId="0">
      <selection activeCell="DR27" sqref="DR27"/>
    </sheetView>
  </sheetViews>
  <sheetFormatPr defaultColWidth="0.85546875" defaultRowHeight="15.75"/>
  <cols>
    <col min="1" max="164" width="0.85546875" style="1"/>
    <col min="165" max="165" width="0.28515625" style="1" customWidth="1"/>
    <col min="166" max="16384" width="0.85546875" style="1"/>
  </cols>
  <sheetData>
    <row r="1" spans="1:163" s="2" customFormat="1" ht="12" customHeight="1">
      <c r="DQ1" s="2" t="s">
        <v>128</v>
      </c>
    </row>
    <row r="2" spans="1:163" s="2" customFormat="1" ht="12" customHeight="1">
      <c r="DQ2" s="2" t="s">
        <v>129</v>
      </c>
    </row>
    <row r="3" spans="1:163" s="2" customFormat="1" ht="12" customHeight="1">
      <c r="DQ3" s="2" t="s">
        <v>130</v>
      </c>
    </row>
    <row r="4" spans="1:163" s="2" customFormat="1" ht="12" customHeight="1">
      <c r="DQ4" s="2" t="s">
        <v>131</v>
      </c>
    </row>
    <row r="5" spans="1:163" s="2" customFormat="1" ht="12" customHeight="1">
      <c r="DQ5" s="2" t="s">
        <v>132</v>
      </c>
    </row>
    <row r="6" spans="1:163" s="2" customFormat="1" ht="12" customHeight="1">
      <c r="DQ6" s="2" t="s">
        <v>133</v>
      </c>
    </row>
    <row r="7" spans="1:163" ht="6" customHeight="1">
      <c r="DG7" s="3"/>
      <c r="DH7" s="3"/>
      <c r="DI7" s="3"/>
      <c r="DJ7" s="3"/>
      <c r="DK7" s="3"/>
      <c r="DL7" s="3"/>
      <c r="DN7" s="3"/>
      <c r="DO7" s="3"/>
      <c r="DQ7" s="3"/>
      <c r="DR7" s="3"/>
      <c r="DU7" s="3"/>
      <c r="DV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</row>
    <row r="8" spans="1:163" s="7" customFormat="1" ht="12">
      <c r="DQ8" s="7" t="s">
        <v>134</v>
      </c>
    </row>
    <row r="9" spans="1:163" s="7" customFormat="1" ht="12">
      <c r="DQ9" s="7" t="s">
        <v>135</v>
      </c>
    </row>
    <row r="10" spans="1:16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</row>
    <row r="11" spans="1:163" s="22" customFormat="1" ht="17.25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</row>
    <row r="12" spans="1:163" s="22" customFormat="1" ht="15.75" customHeight="1">
      <c r="A12" s="75" t="s">
        <v>136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</row>
    <row r="13" spans="1:163" s="22" customFormat="1" ht="15.75" customHeight="1">
      <c r="A13" s="75" t="s">
        <v>137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</row>
    <row r="14" spans="1:163" ht="17.25">
      <c r="A14" s="79" t="s">
        <v>163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</row>
    <row r="15" spans="1:163" ht="17.25">
      <c r="A15" s="79" t="s">
        <v>161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</row>
    <row r="17" spans="1:240">
      <c r="A17" s="80" t="s">
        <v>1</v>
      </c>
      <c r="B17" s="81"/>
      <c r="C17" s="81"/>
      <c r="D17" s="81"/>
      <c r="E17" s="81"/>
      <c r="F17" s="82"/>
      <c r="G17" s="80" t="s">
        <v>17</v>
      </c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2"/>
      <c r="AN17" s="89" t="s">
        <v>4</v>
      </c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1"/>
      <c r="BP17" s="73" t="s">
        <v>7</v>
      </c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4"/>
    </row>
    <row r="18" spans="1:240" ht="32.25" customHeight="1">
      <c r="A18" s="83"/>
      <c r="B18" s="84"/>
      <c r="C18" s="84"/>
      <c r="D18" s="84"/>
      <c r="E18" s="84"/>
      <c r="F18" s="85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5"/>
      <c r="AN18" s="92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4"/>
      <c r="BP18" s="80" t="s">
        <v>14</v>
      </c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2"/>
      <c r="CN18" s="80" t="s">
        <v>11</v>
      </c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2"/>
      <c r="DL18" s="80" t="s">
        <v>10</v>
      </c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2"/>
      <c r="EJ18" s="80" t="s">
        <v>9</v>
      </c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2"/>
    </row>
    <row r="19" spans="1:240" ht="15" customHeight="1">
      <c r="A19" s="83"/>
      <c r="B19" s="84"/>
      <c r="C19" s="84"/>
      <c r="D19" s="84"/>
      <c r="E19" s="84"/>
      <c r="F19" s="85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5"/>
      <c r="AN19" s="11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12" t="s">
        <v>2</v>
      </c>
      <c r="BB19" s="104" t="s">
        <v>164</v>
      </c>
      <c r="BC19" s="104"/>
      <c r="BD19" s="104"/>
      <c r="BE19" s="104"/>
      <c r="BF19" s="9" t="s">
        <v>3</v>
      </c>
      <c r="BG19" s="8"/>
      <c r="BH19" s="8"/>
      <c r="BI19" s="8"/>
      <c r="BJ19" s="8"/>
      <c r="BK19" s="13"/>
      <c r="BL19" s="13"/>
      <c r="BM19" s="13"/>
      <c r="BN19" s="13"/>
      <c r="BO19" s="14"/>
      <c r="BP19" s="83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5"/>
      <c r="CN19" s="83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5"/>
      <c r="DL19" s="83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5"/>
      <c r="EJ19" s="83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5"/>
    </row>
    <row r="20" spans="1:240" ht="3" customHeight="1">
      <c r="A20" s="83"/>
      <c r="B20" s="84"/>
      <c r="C20" s="84"/>
      <c r="D20" s="84"/>
      <c r="E20" s="84"/>
      <c r="F20" s="85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15"/>
      <c r="AO20" s="16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8"/>
      <c r="BC20" s="18"/>
      <c r="BD20" s="18"/>
      <c r="BE20" s="18"/>
      <c r="BF20" s="16"/>
      <c r="BG20" s="17"/>
      <c r="BH20" s="17"/>
      <c r="BI20" s="17"/>
      <c r="BJ20" s="17"/>
      <c r="BK20" s="19"/>
      <c r="BL20" s="19"/>
      <c r="BM20" s="19"/>
      <c r="BN20" s="19"/>
      <c r="BO20" s="20"/>
      <c r="BP20" s="86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8"/>
      <c r="CN20" s="86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8"/>
      <c r="DL20" s="86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8"/>
      <c r="EJ20" s="86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8"/>
    </row>
    <row r="21" spans="1:240">
      <c r="A21" s="86"/>
      <c r="B21" s="87"/>
      <c r="C21" s="87"/>
      <c r="D21" s="87"/>
      <c r="E21" s="87"/>
      <c r="F21" s="8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72" t="s">
        <v>5</v>
      </c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4"/>
      <c r="BB21" s="72" t="s">
        <v>6</v>
      </c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4"/>
      <c r="BP21" s="76" t="s">
        <v>5</v>
      </c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8"/>
      <c r="CB21" s="76" t="s">
        <v>6</v>
      </c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8"/>
      <c r="CN21" s="76" t="s">
        <v>5</v>
      </c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8"/>
      <c r="CZ21" s="76" t="s">
        <v>6</v>
      </c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8"/>
      <c r="DL21" s="76" t="s">
        <v>5</v>
      </c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8"/>
      <c r="DX21" s="76" t="s">
        <v>6</v>
      </c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8"/>
      <c r="EJ21" s="76" t="s">
        <v>5</v>
      </c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8"/>
      <c r="EV21" s="76" t="s">
        <v>6</v>
      </c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8"/>
    </row>
    <row r="22" spans="1:240" ht="15.75" customHeight="1">
      <c r="A22" s="96"/>
      <c r="B22" s="97"/>
      <c r="C22" s="97"/>
      <c r="D22" s="97"/>
      <c r="E22" s="97"/>
      <c r="F22" s="98"/>
      <c r="G22" s="21"/>
      <c r="H22" s="99" t="s">
        <v>16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100"/>
      <c r="AN22" s="101">
        <v>123</v>
      </c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3"/>
      <c r="BB22" s="101">
        <v>262</v>
      </c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3"/>
      <c r="BP22" s="72">
        <v>21</v>
      </c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4"/>
      <c r="CB22" s="72">
        <v>45</v>
      </c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4"/>
      <c r="CN22" s="72">
        <v>91</v>
      </c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4"/>
      <c r="CZ22" s="112">
        <v>187</v>
      </c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4"/>
      <c r="DL22" s="72" t="s">
        <v>156</v>
      </c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4"/>
      <c r="DX22" s="72" t="s">
        <v>156</v>
      </c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4"/>
      <c r="EJ22" s="72">
        <v>11</v>
      </c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4"/>
      <c r="EV22" s="72">
        <v>30</v>
      </c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4"/>
      <c r="FH22" s="1" t="e">
        <f>SUM(#REF!)</f>
        <v>#REF!</v>
      </c>
      <c r="IF22" s="1" t="e">
        <f t="shared" ref="IF22:IF47" si="0">SUM(FH22:IE22)</f>
        <v>#REF!</v>
      </c>
    </row>
    <row r="23" spans="1:240" ht="15.75" customHeight="1">
      <c r="FH23" s="1" t="e">
        <f>SUM(#REF!)</f>
        <v>#REF!</v>
      </c>
      <c r="IF23" s="1" t="e">
        <f t="shared" si="0"/>
        <v>#REF!</v>
      </c>
    </row>
    <row r="24" spans="1:240" ht="33" customHeight="1">
      <c r="A24" s="54"/>
      <c r="B24" s="107" t="s">
        <v>172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54"/>
      <c r="CB24" s="54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54"/>
      <c r="CZ24" s="54"/>
      <c r="DA24" s="108" t="s">
        <v>12</v>
      </c>
      <c r="DB24" s="108"/>
      <c r="DC24" s="109" t="s">
        <v>173</v>
      </c>
      <c r="DD24" s="109"/>
      <c r="DE24" s="109"/>
      <c r="DF24" s="109"/>
      <c r="DG24" s="111" t="s">
        <v>12</v>
      </c>
      <c r="DH24" s="111"/>
      <c r="DI24" s="111"/>
      <c r="DJ24" s="109" t="s">
        <v>174</v>
      </c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8">
        <v>20</v>
      </c>
      <c r="EA24" s="108"/>
      <c r="EB24" s="108"/>
      <c r="EC24" s="108"/>
      <c r="ED24" s="110" t="s">
        <v>164</v>
      </c>
      <c r="EE24" s="110"/>
      <c r="EF24" s="110"/>
      <c r="EG24" s="110"/>
      <c r="EH24" s="55" t="s">
        <v>13</v>
      </c>
      <c r="EI24" s="55"/>
      <c r="EJ24" s="55"/>
      <c r="EK24" s="54"/>
      <c r="EL24" s="54"/>
      <c r="EM24" s="54"/>
      <c r="EN24" s="54"/>
      <c r="EO24" s="55"/>
      <c r="EP24" s="55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1" t="e">
        <f>SUM(#REF!)</f>
        <v>#REF!</v>
      </c>
      <c r="IF24" s="1" t="e">
        <f t="shared" si="0"/>
        <v>#REF!</v>
      </c>
    </row>
    <row r="25" spans="1:240" ht="15.75" customHeight="1">
      <c r="A25" s="10"/>
      <c r="B25" s="10"/>
      <c r="C25" s="10"/>
      <c r="D25" s="10"/>
      <c r="E25" s="10"/>
      <c r="F25" s="10"/>
      <c r="G25" s="10"/>
      <c r="H25" s="115" t="s">
        <v>138</v>
      </c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0"/>
      <c r="CB25" s="10"/>
      <c r="CC25" s="105" t="s">
        <v>8</v>
      </c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" t="e">
        <f>SUM(#REF!)</f>
        <v>#REF!</v>
      </c>
      <c r="IF25" s="1" t="e">
        <f t="shared" si="0"/>
        <v>#REF!</v>
      </c>
    </row>
    <row r="26" spans="1:240" ht="15.75" customHeight="1">
      <c r="FH26" s="1" t="e">
        <f>SUM(#REF!)</f>
        <v>#REF!</v>
      </c>
      <c r="FL26" s="1" t="e">
        <f>SUM(FH26:FK26)</f>
        <v>#REF!</v>
      </c>
      <c r="IF26" s="1" t="e">
        <f t="shared" si="0"/>
        <v>#REF!</v>
      </c>
    </row>
    <row r="27" spans="1:240" ht="15.75" customHeight="1">
      <c r="FH27" s="1" t="e">
        <f>SUM(#REF!)</f>
        <v>#REF!</v>
      </c>
      <c r="IF27" s="1" t="e">
        <f t="shared" si="0"/>
        <v>#REF!</v>
      </c>
    </row>
    <row r="28" spans="1:240" ht="15.75" customHeight="1">
      <c r="FH28" s="1" t="e">
        <f>SUM(#REF!)</f>
        <v>#REF!</v>
      </c>
      <c r="IF28" s="1" t="e">
        <f t="shared" si="0"/>
        <v>#REF!</v>
      </c>
    </row>
    <row r="29" spans="1:240" ht="15.75" customHeight="1">
      <c r="FH29" s="1" t="e">
        <f>SUM(#REF!)</f>
        <v>#REF!</v>
      </c>
      <c r="IF29" s="1" t="e">
        <f t="shared" si="0"/>
        <v>#REF!</v>
      </c>
    </row>
    <row r="30" spans="1:240" ht="15.75" customHeight="1">
      <c r="FH30" s="1" t="e">
        <f>SUM(#REF!)</f>
        <v>#REF!</v>
      </c>
      <c r="IF30" s="1" t="e">
        <f t="shared" si="0"/>
        <v>#REF!</v>
      </c>
    </row>
    <row r="31" spans="1:240" ht="15.75" customHeight="1">
      <c r="FH31" s="1" t="e">
        <f>SUM(#REF!)</f>
        <v>#REF!</v>
      </c>
      <c r="IF31" s="1" t="e">
        <f t="shared" si="0"/>
        <v>#REF!</v>
      </c>
    </row>
    <row r="32" spans="1:240" ht="15.75" customHeight="1">
      <c r="FH32" s="1" t="e">
        <f>SUM(#REF!)</f>
        <v>#REF!</v>
      </c>
      <c r="IF32" s="1" t="e">
        <f t="shared" si="0"/>
        <v>#REF!</v>
      </c>
    </row>
    <row r="33" spans="164:240" ht="16.5" customHeight="1">
      <c r="FH33" s="1" t="e">
        <f>SUM(#REF!)</f>
        <v>#REF!</v>
      </c>
      <c r="IF33" s="1" t="e">
        <f t="shared" si="0"/>
        <v>#REF!</v>
      </c>
    </row>
    <row r="34" spans="164:240" ht="15.75" customHeight="1">
      <c r="FH34" s="1" t="e">
        <f>SUM(#REF!)</f>
        <v>#REF!</v>
      </c>
      <c r="IF34" s="1" t="e">
        <f t="shared" si="0"/>
        <v>#REF!</v>
      </c>
    </row>
    <row r="35" spans="164:240" ht="15.75" customHeight="1">
      <c r="FH35" s="1" t="e">
        <f>SUM(#REF!)</f>
        <v>#REF!</v>
      </c>
      <c r="IF35" s="1" t="e">
        <f t="shared" si="0"/>
        <v>#REF!</v>
      </c>
    </row>
    <row r="36" spans="164:240" ht="15.75" customHeight="1">
      <c r="FH36" s="1" t="e">
        <f>SUM(#REF!)</f>
        <v>#REF!</v>
      </c>
      <c r="IF36" s="1" t="e">
        <f t="shared" si="0"/>
        <v>#REF!</v>
      </c>
    </row>
    <row r="37" spans="164:240" ht="15.75" customHeight="1">
      <c r="FH37" s="1" t="e">
        <f>SUM(#REF!)</f>
        <v>#REF!</v>
      </c>
      <c r="IF37" s="1" t="e">
        <f t="shared" si="0"/>
        <v>#REF!</v>
      </c>
    </row>
    <row r="38" spans="164:240" ht="15.75" customHeight="1">
      <c r="FH38" s="1" t="e">
        <f>SUM(#REF!)</f>
        <v>#REF!</v>
      </c>
      <c r="IF38" s="1" t="e">
        <f t="shared" si="0"/>
        <v>#REF!</v>
      </c>
    </row>
    <row r="39" spans="164:240" ht="15.75" customHeight="1">
      <c r="FH39" s="1" t="e">
        <f>SUM(#REF!)</f>
        <v>#REF!</v>
      </c>
      <c r="IF39" s="1" t="e">
        <f t="shared" si="0"/>
        <v>#REF!</v>
      </c>
    </row>
    <row r="40" spans="164:240" ht="15.75" customHeight="1">
      <c r="FH40" s="1" t="e">
        <f>SUM(#REF!)</f>
        <v>#REF!</v>
      </c>
      <c r="IF40" s="1" t="e">
        <f t="shared" si="0"/>
        <v>#REF!</v>
      </c>
    </row>
    <row r="41" spans="164:240" ht="15.75" customHeight="1">
      <c r="FH41" s="1" t="e">
        <f>SUM(#REF!)</f>
        <v>#REF!</v>
      </c>
      <c r="IF41" s="1" t="e">
        <f t="shared" si="0"/>
        <v>#REF!</v>
      </c>
    </row>
    <row r="42" spans="164:240" ht="15.75" customHeight="1">
      <c r="FH42" s="1" t="e">
        <f>SUM(#REF!)</f>
        <v>#REF!</v>
      </c>
      <c r="IF42" s="1" t="e">
        <f t="shared" si="0"/>
        <v>#REF!</v>
      </c>
    </row>
    <row r="43" spans="164:240" ht="15.75" customHeight="1">
      <c r="FH43" s="1" t="e">
        <f>SUM(#REF!)</f>
        <v>#REF!</v>
      </c>
      <c r="IF43" s="1" t="e">
        <f t="shared" si="0"/>
        <v>#REF!</v>
      </c>
    </row>
    <row r="44" spans="164:240" ht="15.75" customHeight="1">
      <c r="FH44" s="1" t="e">
        <f>SUM(#REF!)</f>
        <v>#REF!</v>
      </c>
      <c r="IF44" s="1" t="e">
        <f t="shared" si="0"/>
        <v>#REF!</v>
      </c>
    </row>
    <row r="45" spans="164:240" ht="15.75" customHeight="1">
      <c r="FH45" s="1" t="e">
        <f>SUM(#REF!)</f>
        <v>#REF!</v>
      </c>
      <c r="IF45" s="1" t="e">
        <f t="shared" si="0"/>
        <v>#REF!</v>
      </c>
    </row>
    <row r="46" spans="164:240" ht="15.75" customHeight="1">
      <c r="FH46" s="1" t="e">
        <f>SUM(#REF!)</f>
        <v>#REF!</v>
      </c>
      <c r="IF46" s="1" t="e">
        <f t="shared" si="0"/>
        <v>#REF!</v>
      </c>
    </row>
    <row r="47" spans="164:240" ht="15.75" customHeight="1">
      <c r="FH47" s="1" t="e">
        <f>SUM(#REF!)</f>
        <v>#REF!</v>
      </c>
      <c r="IF47" s="1" t="e">
        <f t="shared" si="0"/>
        <v>#REF!</v>
      </c>
    </row>
    <row r="48" spans="164:240" ht="15.75" customHeight="1">
      <c r="FH48" s="92"/>
      <c r="FI48" s="106"/>
      <c r="FJ48" s="106"/>
    </row>
    <row r="49" spans="1:163" ht="6" customHeight="1"/>
    <row r="50" spans="1:163" s="54" customFormat="1" ht="31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</row>
    <row r="51" spans="1:163" s="10" customFormat="1" ht="27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</row>
  </sheetData>
  <mergeCells count="47">
    <mergeCell ref="CC25:CX25"/>
    <mergeCell ref="CB22:CM22"/>
    <mergeCell ref="DL22:DW22"/>
    <mergeCell ref="FH48:FJ48"/>
    <mergeCell ref="B24:BZ24"/>
    <mergeCell ref="DA24:DB24"/>
    <mergeCell ref="DC24:DF24"/>
    <mergeCell ref="EV22:FG22"/>
    <mergeCell ref="DZ24:EC24"/>
    <mergeCell ref="ED24:EG24"/>
    <mergeCell ref="DG24:DI24"/>
    <mergeCell ref="DJ24:DY24"/>
    <mergeCell ref="EJ22:EU22"/>
    <mergeCell ref="DX22:EI22"/>
    <mergeCell ref="CZ22:DK22"/>
    <mergeCell ref="H25:BZ25"/>
    <mergeCell ref="CC24:CX24"/>
    <mergeCell ref="CN22:CY22"/>
    <mergeCell ref="A22:F22"/>
    <mergeCell ref="H22:AM22"/>
    <mergeCell ref="BP17:FG17"/>
    <mergeCell ref="BP18:CM20"/>
    <mergeCell ref="CN18:DK20"/>
    <mergeCell ref="DL18:EI20"/>
    <mergeCell ref="CB21:CM21"/>
    <mergeCell ref="CN21:CY21"/>
    <mergeCell ref="EJ18:FG20"/>
    <mergeCell ref="BB21:BO21"/>
    <mergeCell ref="BP21:CA21"/>
    <mergeCell ref="AN22:BA22"/>
    <mergeCell ref="BB22:BO22"/>
    <mergeCell ref="BB19:BE19"/>
    <mergeCell ref="BP22:CA22"/>
    <mergeCell ref="A11:FG11"/>
    <mergeCell ref="DL21:DW21"/>
    <mergeCell ref="DX21:EI21"/>
    <mergeCell ref="EJ21:EU21"/>
    <mergeCell ref="EV21:FG21"/>
    <mergeCell ref="A12:FG12"/>
    <mergeCell ref="A14:FG14"/>
    <mergeCell ref="A15:FG15"/>
    <mergeCell ref="CZ21:DK21"/>
    <mergeCell ref="AN21:BA21"/>
    <mergeCell ref="A13:FG13"/>
    <mergeCell ref="A17:F21"/>
    <mergeCell ref="G17:AM21"/>
    <mergeCell ref="AN17:BO18"/>
  </mergeCells>
  <phoneticPr fontId="0" type="noConversion"/>
  <pageMargins left="0.51181102362204722" right="0.39370078740157483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52"/>
  <sheetViews>
    <sheetView view="pageBreakPreview" topLeftCell="A31" zoomScaleSheetLayoutView="100" workbookViewId="0">
      <selection activeCell="C15" sqref="C15:I15"/>
    </sheetView>
  </sheetViews>
  <sheetFormatPr defaultRowHeight="12.75"/>
  <cols>
    <col min="1" max="1" width="5.5703125" style="23" customWidth="1"/>
    <col min="2" max="2" width="17" style="23" customWidth="1"/>
    <col min="3" max="3" width="41.140625" style="23" customWidth="1"/>
    <col min="4" max="4" width="31.140625" style="23" customWidth="1"/>
    <col min="5" max="5" width="6.7109375" style="23" customWidth="1"/>
    <col min="6" max="6" width="12.42578125" style="23" customWidth="1"/>
    <col min="7" max="7" width="20.28515625" style="23" customWidth="1"/>
    <col min="8" max="8" width="9.140625" style="23"/>
    <col min="9" max="9" width="16" style="23" customWidth="1"/>
    <col min="10" max="10" width="19.28515625" style="23" customWidth="1"/>
    <col min="11" max="16384" width="9.140625" style="23"/>
  </cols>
  <sheetData>
    <row r="1" spans="1:14" ht="18">
      <c r="A1" s="56"/>
      <c r="B1" s="56"/>
      <c r="C1" s="56"/>
      <c r="D1" s="56"/>
      <c r="G1" s="24" t="s">
        <v>15</v>
      </c>
      <c r="H1" s="24"/>
      <c r="I1" s="24"/>
    </row>
    <row r="2" spans="1:14" ht="18">
      <c r="A2" s="68"/>
      <c r="B2" s="56"/>
      <c r="C2" s="56"/>
      <c r="D2" s="56"/>
      <c r="G2" s="24" t="s">
        <v>177</v>
      </c>
      <c r="H2" s="24"/>
      <c r="I2" s="24"/>
    </row>
    <row r="3" spans="1:14">
      <c r="G3" s="24" t="s">
        <v>162</v>
      </c>
      <c r="H3" s="24"/>
      <c r="I3" s="24"/>
    </row>
    <row r="4" spans="1:14">
      <c r="G4" s="24"/>
      <c r="H4" s="24"/>
      <c r="I4" s="24"/>
    </row>
    <row r="5" spans="1:14" ht="14.25">
      <c r="A5" s="25"/>
      <c r="B5" s="25"/>
      <c r="C5" s="25"/>
      <c r="D5" s="25"/>
      <c r="G5" s="24" t="s">
        <v>178</v>
      </c>
      <c r="H5" s="24"/>
      <c r="I5" s="24"/>
      <c r="M5" s="53"/>
      <c r="N5" s="53"/>
    </row>
    <row r="6" spans="1:14" ht="14.25">
      <c r="A6" s="25"/>
      <c r="B6" s="25"/>
      <c r="C6" s="25"/>
      <c r="D6" s="25"/>
      <c r="G6" s="64" t="s">
        <v>176</v>
      </c>
      <c r="H6" s="24"/>
      <c r="I6" s="24"/>
      <c r="M6" s="53"/>
      <c r="N6" s="53"/>
    </row>
    <row r="7" spans="1:14" ht="15" customHeight="1">
      <c r="A7" s="25"/>
      <c r="B7" s="25"/>
      <c r="C7" s="25"/>
      <c r="D7" s="25"/>
      <c r="G7" s="24"/>
      <c r="H7" s="24"/>
      <c r="I7" s="24"/>
      <c r="J7" s="24"/>
      <c r="M7" s="66"/>
      <c r="N7" s="53"/>
    </row>
    <row r="8" spans="1:14" ht="15">
      <c r="A8" s="25"/>
      <c r="B8" s="26"/>
      <c r="C8" s="117" t="s">
        <v>18</v>
      </c>
      <c r="D8" s="117"/>
      <c r="E8" s="117"/>
      <c r="F8" s="117"/>
      <c r="G8" s="117"/>
      <c r="H8" s="117"/>
      <c r="I8" s="117"/>
      <c r="J8" s="26"/>
      <c r="M8" s="66"/>
      <c r="N8" s="53"/>
    </row>
    <row r="9" spans="1:14" ht="14.25">
      <c r="A9" s="25"/>
      <c r="C9" s="117" t="s">
        <v>39</v>
      </c>
      <c r="D9" s="117"/>
      <c r="E9" s="117"/>
      <c r="F9" s="117"/>
      <c r="G9" s="117"/>
      <c r="H9" s="117"/>
      <c r="I9" s="117"/>
      <c r="J9" s="27"/>
      <c r="M9" s="66"/>
      <c r="N9" s="53"/>
    </row>
    <row r="10" spans="1:14" ht="14.25">
      <c r="B10" s="28"/>
      <c r="C10" s="117" t="s">
        <v>165</v>
      </c>
      <c r="D10" s="117"/>
      <c r="E10" s="117"/>
      <c r="F10" s="117"/>
      <c r="G10" s="117"/>
      <c r="H10" s="117"/>
      <c r="I10" s="117"/>
      <c r="J10" s="28"/>
      <c r="M10" s="66"/>
      <c r="N10" s="53"/>
    </row>
    <row r="11" spans="1:14" ht="15">
      <c r="B11" s="26"/>
      <c r="C11" s="117" t="s">
        <v>35</v>
      </c>
      <c r="D11" s="117"/>
      <c r="E11" s="117"/>
      <c r="F11" s="117"/>
      <c r="G11" s="117"/>
      <c r="H11" s="117"/>
      <c r="I11" s="117"/>
      <c r="J11" s="28"/>
      <c r="M11" s="66"/>
      <c r="N11" s="53"/>
    </row>
    <row r="12" spans="1:14" ht="15">
      <c r="B12" s="26"/>
      <c r="C12" s="26"/>
      <c r="D12" s="26"/>
      <c r="E12" s="26"/>
      <c r="F12" s="26"/>
      <c r="G12" s="29"/>
      <c r="H12" s="30"/>
      <c r="I12" s="30"/>
      <c r="J12" s="26"/>
      <c r="M12" s="66"/>
      <c r="N12" s="53"/>
    </row>
    <row r="13" spans="1:14" ht="15">
      <c r="B13" s="26"/>
      <c r="C13" s="121" t="s">
        <v>171</v>
      </c>
      <c r="D13" s="121"/>
      <c r="E13" s="121"/>
      <c r="F13" s="121"/>
      <c r="G13" s="121"/>
      <c r="H13" s="121"/>
      <c r="I13" s="121"/>
      <c r="J13" s="26"/>
      <c r="M13" s="66"/>
      <c r="N13" s="53"/>
    </row>
    <row r="14" spans="1:14" ht="15">
      <c r="B14" s="26"/>
      <c r="C14" s="26"/>
      <c r="D14" s="26"/>
      <c r="E14" s="26"/>
      <c r="F14" s="26"/>
      <c r="G14" s="31"/>
      <c r="H14" s="30"/>
      <c r="I14" s="30"/>
      <c r="J14" s="26"/>
      <c r="M14" s="66"/>
      <c r="N14" s="53"/>
    </row>
    <row r="15" spans="1:14" ht="15">
      <c r="B15" s="26"/>
      <c r="C15" s="118" t="s">
        <v>36</v>
      </c>
      <c r="D15" s="119"/>
      <c r="E15" s="119"/>
      <c r="F15" s="119"/>
      <c r="G15" s="119"/>
      <c r="H15" s="119"/>
      <c r="I15" s="119"/>
      <c r="J15" s="26"/>
      <c r="M15" s="66"/>
      <c r="N15" s="53"/>
    </row>
    <row r="16" spans="1:14" ht="15">
      <c r="B16" s="26"/>
      <c r="C16" s="120" t="s">
        <v>37</v>
      </c>
      <c r="D16" s="120"/>
      <c r="E16" s="120"/>
      <c r="F16" s="120"/>
      <c r="G16" s="120"/>
      <c r="H16" s="120"/>
      <c r="I16" s="120"/>
      <c r="J16" s="26"/>
      <c r="M16" s="66"/>
      <c r="N16" s="53"/>
    </row>
    <row r="17" spans="1:14">
      <c r="G17" s="32"/>
      <c r="H17" s="32"/>
      <c r="I17" s="32"/>
      <c r="M17" s="66"/>
      <c r="N17" s="53"/>
    </row>
    <row r="18" spans="1:14" ht="41.25" customHeight="1">
      <c r="A18" s="33" t="s">
        <v>38</v>
      </c>
      <c r="B18" s="33" t="s">
        <v>19</v>
      </c>
      <c r="C18" s="33" t="s">
        <v>20</v>
      </c>
      <c r="D18" s="33" t="s">
        <v>34</v>
      </c>
      <c r="G18" s="66"/>
      <c r="H18" s="53"/>
    </row>
    <row r="19" spans="1:14" ht="14.25">
      <c r="A19" s="35">
        <v>1</v>
      </c>
      <c r="B19" s="35">
        <v>2</v>
      </c>
      <c r="C19" s="35">
        <v>3</v>
      </c>
      <c r="D19" s="35">
        <v>4</v>
      </c>
      <c r="G19" s="66"/>
      <c r="H19" s="53"/>
    </row>
    <row r="20" spans="1:14" ht="20.25" customHeight="1">
      <c r="A20" s="61">
        <v>1</v>
      </c>
      <c r="B20" s="62">
        <v>39993</v>
      </c>
      <c r="C20" s="61" t="s">
        <v>22</v>
      </c>
      <c r="D20" s="61">
        <v>1</v>
      </c>
      <c r="G20" s="66"/>
      <c r="H20" s="53"/>
    </row>
    <row r="21" spans="1:14" ht="20.25" customHeight="1">
      <c r="A21" s="61">
        <f>1+A20</f>
        <v>2</v>
      </c>
      <c r="B21" s="62">
        <v>40220</v>
      </c>
      <c r="C21" s="61" t="s">
        <v>23</v>
      </c>
      <c r="D21" s="61">
        <v>2</v>
      </c>
      <c r="G21" s="66"/>
      <c r="H21" s="53"/>
    </row>
    <row r="22" spans="1:14" ht="20.25" customHeight="1">
      <c r="A22" s="61">
        <f t="shared" ref="A22:A40" si="0">1+A21</f>
        <v>3</v>
      </c>
      <c r="B22" s="62">
        <v>40316</v>
      </c>
      <c r="C22" s="61" t="s">
        <v>24</v>
      </c>
      <c r="D22" s="61">
        <v>1</v>
      </c>
      <c r="G22" s="66"/>
      <c r="H22" s="53"/>
    </row>
    <row r="23" spans="1:14" ht="20.25" customHeight="1">
      <c r="A23" s="61">
        <f t="shared" si="0"/>
        <v>4</v>
      </c>
      <c r="B23" s="62">
        <v>40478</v>
      </c>
      <c r="C23" s="61" t="s">
        <v>25</v>
      </c>
      <c r="D23" s="61">
        <v>3</v>
      </c>
      <c r="G23" s="66"/>
      <c r="H23" s="53"/>
    </row>
    <row r="24" spans="1:14" ht="20.25" customHeight="1">
      <c r="A24" s="61">
        <f t="shared" si="0"/>
        <v>5</v>
      </c>
      <c r="B24" s="62">
        <v>40984</v>
      </c>
      <c r="C24" s="61" t="s">
        <v>26</v>
      </c>
      <c r="D24" s="61">
        <v>2</v>
      </c>
      <c r="G24" s="67"/>
      <c r="H24" s="53"/>
    </row>
    <row r="25" spans="1:14" ht="20.25" customHeight="1">
      <c r="A25" s="61">
        <f t="shared" si="0"/>
        <v>6</v>
      </c>
      <c r="B25" s="62">
        <v>41011</v>
      </c>
      <c r="C25" s="61" t="s">
        <v>27</v>
      </c>
      <c r="D25" s="61">
        <v>2</v>
      </c>
      <c r="G25" s="67"/>
      <c r="H25" s="53"/>
    </row>
    <row r="26" spans="1:14" ht="20.25" customHeight="1">
      <c r="A26" s="61">
        <f t="shared" si="0"/>
        <v>7</v>
      </c>
      <c r="B26" s="62">
        <v>41087</v>
      </c>
      <c r="C26" s="61" t="s">
        <v>28</v>
      </c>
      <c r="D26" s="61">
        <v>4</v>
      </c>
      <c r="G26" s="66"/>
      <c r="H26" s="53"/>
    </row>
    <row r="27" spans="1:14" ht="20.25" customHeight="1">
      <c r="A27" s="61">
        <f t="shared" si="0"/>
        <v>8</v>
      </c>
      <c r="B27" s="62">
        <v>41232</v>
      </c>
      <c r="C27" s="61" t="s">
        <v>29</v>
      </c>
      <c r="D27" s="61">
        <v>3</v>
      </c>
      <c r="G27" s="53"/>
      <c r="H27" s="53"/>
    </row>
    <row r="28" spans="1:14" ht="20.25" customHeight="1">
      <c r="A28" s="61">
        <f t="shared" si="0"/>
        <v>9</v>
      </c>
      <c r="B28" s="62">
        <v>41465</v>
      </c>
      <c r="C28" s="61" t="s">
        <v>30</v>
      </c>
      <c r="D28" s="61">
        <v>2</v>
      </c>
    </row>
    <row r="29" spans="1:14" ht="20.25" customHeight="1">
      <c r="A29" s="61">
        <f t="shared" si="0"/>
        <v>10</v>
      </c>
      <c r="B29" s="62">
        <v>41704</v>
      </c>
      <c r="C29" s="61" t="s">
        <v>31</v>
      </c>
      <c r="D29" s="61">
        <v>4</v>
      </c>
    </row>
    <row r="30" spans="1:14" ht="20.25" customHeight="1">
      <c r="A30" s="61">
        <f t="shared" si="0"/>
        <v>11</v>
      </c>
      <c r="B30" s="62">
        <v>41704</v>
      </c>
      <c r="C30" s="61" t="s">
        <v>32</v>
      </c>
      <c r="D30" s="61">
        <v>2</v>
      </c>
    </row>
    <row r="31" spans="1:14" ht="20.25" customHeight="1">
      <c r="A31" s="61">
        <f t="shared" si="0"/>
        <v>12</v>
      </c>
      <c r="B31" s="62">
        <v>41841</v>
      </c>
      <c r="C31" s="61" t="s">
        <v>33</v>
      </c>
      <c r="D31" s="61">
        <v>1</v>
      </c>
      <c r="E31" s="70"/>
    </row>
    <row r="32" spans="1:14" ht="20.25" customHeight="1">
      <c r="A32" s="61">
        <f t="shared" si="0"/>
        <v>13</v>
      </c>
      <c r="B32" s="62">
        <v>42156</v>
      </c>
      <c r="C32" s="62" t="s">
        <v>154</v>
      </c>
      <c r="D32" s="61">
        <v>2</v>
      </c>
    </row>
    <row r="33" spans="1:10" ht="20.25" customHeight="1">
      <c r="A33" s="61">
        <f t="shared" si="0"/>
        <v>14</v>
      </c>
      <c r="B33" s="62">
        <v>42283</v>
      </c>
      <c r="C33" s="62" t="s">
        <v>139</v>
      </c>
      <c r="D33" s="61">
        <v>2</v>
      </c>
      <c r="E33" s="70"/>
    </row>
    <row r="34" spans="1:10" ht="20.25" customHeight="1">
      <c r="A34" s="61">
        <f t="shared" si="0"/>
        <v>15</v>
      </c>
      <c r="B34" s="65">
        <v>42306</v>
      </c>
      <c r="C34" s="63" t="s">
        <v>124</v>
      </c>
      <c r="D34" s="63">
        <v>1</v>
      </c>
    </row>
    <row r="35" spans="1:10" s="36" customFormat="1" ht="20.25" customHeight="1">
      <c r="A35" s="61">
        <f t="shared" si="0"/>
        <v>16</v>
      </c>
      <c r="B35" s="65">
        <v>42332</v>
      </c>
      <c r="C35" s="63" t="s">
        <v>125</v>
      </c>
      <c r="D35" s="63">
        <v>3</v>
      </c>
    </row>
    <row r="36" spans="1:10" s="36" customFormat="1" ht="20.25" customHeight="1">
      <c r="A36" s="61">
        <f t="shared" si="0"/>
        <v>17</v>
      </c>
      <c r="B36" s="65">
        <v>42432</v>
      </c>
      <c r="C36" s="63" t="s">
        <v>143</v>
      </c>
      <c r="D36" s="63">
        <v>2</v>
      </c>
    </row>
    <row r="37" spans="1:10" s="36" customFormat="1" ht="20.25" customHeight="1">
      <c r="A37" s="61">
        <f t="shared" si="0"/>
        <v>18</v>
      </c>
      <c r="B37" s="65">
        <v>42460</v>
      </c>
      <c r="C37" s="63" t="s">
        <v>153</v>
      </c>
      <c r="D37" s="63">
        <v>1</v>
      </c>
    </row>
    <row r="38" spans="1:10" s="36" customFormat="1" ht="20.25" customHeight="1">
      <c r="A38" s="61">
        <f t="shared" si="0"/>
        <v>19</v>
      </c>
      <c r="B38" s="65">
        <v>42944</v>
      </c>
      <c r="C38" s="61" t="s">
        <v>149</v>
      </c>
      <c r="D38" s="63">
        <v>3</v>
      </c>
    </row>
    <row r="39" spans="1:10" s="36" customFormat="1" ht="20.25" customHeight="1">
      <c r="A39" s="61">
        <f t="shared" si="0"/>
        <v>20</v>
      </c>
      <c r="B39" s="62">
        <v>43028</v>
      </c>
      <c r="C39" s="61" t="s">
        <v>100</v>
      </c>
      <c r="D39" s="61">
        <v>2</v>
      </c>
    </row>
    <row r="40" spans="1:10" s="27" customFormat="1" ht="20.25" customHeight="1">
      <c r="A40" s="61">
        <f t="shared" si="0"/>
        <v>21</v>
      </c>
      <c r="B40" s="62">
        <v>44175</v>
      </c>
      <c r="C40" s="61" t="s">
        <v>94</v>
      </c>
      <c r="D40" s="61">
        <v>2</v>
      </c>
      <c r="E40" s="69"/>
    </row>
    <row r="41" spans="1:10">
      <c r="A41" s="37" t="s">
        <v>175</v>
      </c>
      <c r="B41" s="24"/>
      <c r="C41" s="24"/>
      <c r="D41" s="24"/>
      <c r="E41" s="24"/>
      <c r="F41" s="24"/>
    </row>
    <row r="42" spans="1:10">
      <c r="A42" s="37"/>
    </row>
    <row r="43" spans="1:10">
      <c r="A43" s="37"/>
    </row>
    <row r="44" spans="1:10">
      <c r="A44" s="24"/>
      <c r="I44" s="116"/>
      <c r="J44" s="116"/>
    </row>
    <row r="45" spans="1:10">
      <c r="A45" s="24"/>
      <c r="B45" s="24"/>
    </row>
    <row r="46" spans="1:10" s="53" customFormat="1"/>
    <row r="47" spans="1:10" s="53" customFormat="1"/>
    <row r="48" spans="1:10" s="53" customFormat="1"/>
    <row r="49" spans="3:3" s="53" customFormat="1"/>
    <row r="50" spans="3:3" s="53" customFormat="1"/>
    <row r="51" spans="3:3" s="53" customFormat="1"/>
    <row r="52" spans="3:3" s="53" customFormat="1">
      <c r="C52" s="23"/>
    </row>
  </sheetData>
  <mergeCells count="8">
    <mergeCell ref="I44:J44"/>
    <mergeCell ref="C8:I8"/>
    <mergeCell ref="C9:I9"/>
    <mergeCell ref="C10:I10"/>
    <mergeCell ref="C15:I15"/>
    <mergeCell ref="C16:I16"/>
    <mergeCell ref="C11:I11"/>
    <mergeCell ref="C13:I13"/>
  </mergeCells>
  <pageMargins left="0.35433070866141736" right="0.23622047244094491" top="0.74803149606299213" bottom="0.74803149606299213" header="0.31496062992125984" footer="0.31496062992125984"/>
  <pageSetup paperSize="9" scale="80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W584"/>
  <sheetViews>
    <sheetView showWhiteSpace="0" view="pageBreakPreview" topLeftCell="A91" zoomScaleSheetLayoutView="100" workbookViewId="0">
      <selection activeCell="D103" sqref="D103"/>
    </sheetView>
  </sheetViews>
  <sheetFormatPr defaultColWidth="9" defaultRowHeight="12.75"/>
  <cols>
    <col min="1" max="1" width="5.5703125" style="27" customWidth="1"/>
    <col min="2" max="2" width="23.28515625" style="27" customWidth="1"/>
    <col min="3" max="3" width="32.140625" style="27" customWidth="1"/>
    <col min="4" max="4" width="31.140625" style="27" customWidth="1"/>
    <col min="5" max="5" width="6.7109375" style="27" customWidth="1"/>
    <col min="6" max="6" width="12.42578125" style="27" customWidth="1"/>
    <col min="7" max="7" width="20.140625" style="27" customWidth="1"/>
    <col min="8" max="8" width="9" style="38" customWidth="1"/>
    <col min="9" max="9" width="15.85546875" style="27" customWidth="1"/>
    <col min="10" max="10" width="17" style="48" customWidth="1"/>
    <col min="11" max="16384" width="9" style="27"/>
  </cols>
  <sheetData>
    <row r="1" spans="1:49" ht="18">
      <c r="A1" s="56"/>
      <c r="B1" s="56"/>
      <c r="C1" s="56"/>
      <c r="D1" s="56"/>
      <c r="J1" s="39"/>
    </row>
    <row r="2" spans="1:49" ht="15">
      <c r="A2" s="40"/>
      <c r="B2" s="41"/>
      <c r="C2" s="117" t="s">
        <v>18</v>
      </c>
      <c r="D2" s="117"/>
      <c r="E2" s="117"/>
      <c r="F2" s="117"/>
      <c r="G2" s="117"/>
      <c r="H2" s="117"/>
      <c r="I2" s="117"/>
      <c r="J2" s="117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49" ht="14.25">
      <c r="A3" s="40"/>
      <c r="B3" s="40"/>
      <c r="C3" s="117" t="s">
        <v>39</v>
      </c>
      <c r="D3" s="117"/>
      <c r="E3" s="117"/>
      <c r="F3" s="117"/>
      <c r="G3" s="117"/>
      <c r="H3" s="117"/>
      <c r="I3" s="117"/>
      <c r="J3" s="117"/>
    </row>
    <row r="4" spans="1:49" ht="14.25">
      <c r="C4" s="117" t="s">
        <v>166</v>
      </c>
      <c r="D4" s="117"/>
      <c r="E4" s="117"/>
      <c r="F4" s="117"/>
      <c r="G4" s="117"/>
      <c r="H4" s="117"/>
      <c r="I4" s="117"/>
      <c r="J4" s="117"/>
    </row>
    <row r="5" spans="1:49" ht="15">
      <c r="B5" s="41"/>
      <c r="C5" s="117" t="s">
        <v>35</v>
      </c>
      <c r="D5" s="117"/>
      <c r="E5" s="117"/>
      <c r="F5" s="117"/>
      <c r="G5" s="117"/>
      <c r="H5" s="117"/>
      <c r="I5" s="117"/>
      <c r="J5" s="117"/>
    </row>
    <row r="6" spans="1:49" ht="15">
      <c r="B6" s="41"/>
      <c r="C6" s="43"/>
      <c r="D6" s="43"/>
      <c r="E6" s="43"/>
      <c r="F6" s="43"/>
      <c r="G6" s="43"/>
      <c r="H6" s="58"/>
      <c r="I6" s="43"/>
      <c r="J6" s="44"/>
    </row>
    <row r="7" spans="1:49" ht="15" customHeight="1">
      <c r="C7" s="121" t="s">
        <v>171</v>
      </c>
      <c r="D7" s="121"/>
      <c r="E7" s="121"/>
      <c r="F7" s="121"/>
      <c r="G7" s="121"/>
      <c r="H7" s="121"/>
      <c r="I7" s="121"/>
      <c r="J7" s="121"/>
    </row>
    <row r="8" spans="1:49" ht="15">
      <c r="B8" s="41"/>
      <c r="C8" s="43"/>
      <c r="D8" s="43"/>
      <c r="E8" s="43"/>
      <c r="F8" s="43"/>
      <c r="G8" s="43"/>
      <c r="H8" s="59"/>
      <c r="I8" s="43"/>
      <c r="J8" s="44"/>
    </row>
    <row r="9" spans="1:49" ht="15">
      <c r="B9" s="41"/>
      <c r="C9" s="118" t="s">
        <v>11</v>
      </c>
      <c r="D9" s="118"/>
      <c r="E9" s="118"/>
      <c r="F9" s="118"/>
      <c r="G9" s="118"/>
      <c r="H9" s="118"/>
      <c r="I9" s="118"/>
      <c r="J9" s="118"/>
    </row>
    <row r="10" spans="1:49" ht="15">
      <c r="B10" s="41"/>
      <c r="C10" s="126" t="s">
        <v>37</v>
      </c>
      <c r="D10" s="126"/>
      <c r="E10" s="126"/>
      <c r="F10" s="126"/>
      <c r="G10" s="126"/>
      <c r="H10" s="126"/>
      <c r="I10" s="126"/>
      <c r="J10" s="126"/>
      <c r="K10" s="57"/>
    </row>
    <row r="11" spans="1:49">
      <c r="J11" s="39"/>
    </row>
    <row r="12" spans="1:49" ht="12.75" customHeight="1">
      <c r="A12" s="122" t="s">
        <v>38</v>
      </c>
      <c r="B12" s="124" t="s">
        <v>19</v>
      </c>
      <c r="C12" s="124" t="s">
        <v>20</v>
      </c>
      <c r="D12" s="124" t="s">
        <v>34</v>
      </c>
      <c r="H12" s="27"/>
      <c r="J12" s="27"/>
    </row>
    <row r="13" spans="1:49" ht="24.75" customHeight="1">
      <c r="A13" s="123"/>
      <c r="B13" s="124"/>
      <c r="C13" s="124"/>
      <c r="D13" s="124"/>
      <c r="H13" s="27"/>
      <c r="J13" s="27"/>
    </row>
    <row r="14" spans="1:49" ht="14.25">
      <c r="A14" s="35">
        <v>1</v>
      </c>
      <c r="B14" s="35">
        <v>2</v>
      </c>
      <c r="C14" s="35">
        <v>3</v>
      </c>
      <c r="D14" s="35">
        <v>4</v>
      </c>
      <c r="H14" s="27"/>
      <c r="J14" s="27"/>
    </row>
    <row r="15" spans="1:49" ht="20.25" customHeight="1">
      <c r="A15" s="61">
        <v>1</v>
      </c>
      <c r="B15" s="62">
        <v>39259</v>
      </c>
      <c r="C15" s="61" t="s">
        <v>40</v>
      </c>
      <c r="D15" s="61">
        <v>1</v>
      </c>
      <c r="H15" s="27"/>
      <c r="J15" s="27"/>
    </row>
    <row r="16" spans="1:49" ht="20.25" customHeight="1">
      <c r="A16" s="61">
        <f>1+A15</f>
        <v>2</v>
      </c>
      <c r="B16" s="62">
        <v>39556</v>
      </c>
      <c r="C16" s="61" t="s">
        <v>41</v>
      </c>
      <c r="D16" s="61">
        <v>2</v>
      </c>
      <c r="H16" s="27"/>
      <c r="J16" s="27"/>
    </row>
    <row r="17" spans="1:10" ht="20.25" customHeight="1">
      <c r="A17" s="61">
        <f>1+A16</f>
        <v>3</v>
      </c>
      <c r="B17" s="62">
        <v>39601</v>
      </c>
      <c r="C17" s="61" t="s">
        <v>42</v>
      </c>
      <c r="D17" s="61">
        <v>1</v>
      </c>
      <c r="H17" s="27"/>
      <c r="J17" s="27"/>
    </row>
    <row r="18" spans="1:10" ht="20.25" customHeight="1">
      <c r="A18" s="61">
        <f t="shared" ref="A18:A81" si="0">1+A17</f>
        <v>4</v>
      </c>
      <c r="B18" s="62">
        <v>39624</v>
      </c>
      <c r="C18" s="61" t="s">
        <v>43</v>
      </c>
      <c r="D18" s="61">
        <v>1</v>
      </c>
      <c r="H18" s="27"/>
      <c r="J18" s="27"/>
    </row>
    <row r="19" spans="1:10" ht="20.25" customHeight="1">
      <c r="A19" s="61">
        <f t="shared" si="0"/>
        <v>5</v>
      </c>
      <c r="B19" s="62">
        <v>39693</v>
      </c>
      <c r="C19" s="61" t="s">
        <v>44</v>
      </c>
      <c r="D19" s="61">
        <v>2</v>
      </c>
      <c r="H19" s="27"/>
      <c r="J19" s="27"/>
    </row>
    <row r="20" spans="1:10" ht="20.25" customHeight="1">
      <c r="A20" s="61">
        <f t="shared" si="0"/>
        <v>6</v>
      </c>
      <c r="B20" s="62">
        <v>39714</v>
      </c>
      <c r="C20" s="61" t="s">
        <v>45</v>
      </c>
      <c r="D20" s="61">
        <v>4</v>
      </c>
      <c r="H20" s="27"/>
      <c r="J20" s="27"/>
    </row>
    <row r="21" spans="1:10" ht="20.25" customHeight="1">
      <c r="A21" s="61">
        <f t="shared" si="0"/>
        <v>7</v>
      </c>
      <c r="B21" s="62">
        <v>39763</v>
      </c>
      <c r="C21" s="61" t="s">
        <v>46</v>
      </c>
      <c r="D21" s="61">
        <v>2</v>
      </c>
      <c r="H21" s="27"/>
      <c r="J21" s="27"/>
    </row>
    <row r="22" spans="1:10" ht="20.25" customHeight="1">
      <c r="A22" s="61">
        <f t="shared" si="0"/>
        <v>8</v>
      </c>
      <c r="B22" s="62">
        <v>39766</v>
      </c>
      <c r="C22" s="61" t="s">
        <v>107</v>
      </c>
      <c r="D22" s="61">
        <v>2</v>
      </c>
      <c r="H22" s="27"/>
      <c r="J22" s="27"/>
    </row>
    <row r="23" spans="1:10" ht="20.25" customHeight="1">
      <c r="A23" s="61">
        <f t="shared" si="0"/>
        <v>9</v>
      </c>
      <c r="B23" s="62">
        <v>39766</v>
      </c>
      <c r="C23" s="61" t="s">
        <v>47</v>
      </c>
      <c r="D23" s="61">
        <v>1</v>
      </c>
      <c r="H23" s="27"/>
      <c r="J23" s="27"/>
    </row>
    <row r="24" spans="1:10" ht="20.25" customHeight="1">
      <c r="A24" s="61">
        <f t="shared" si="0"/>
        <v>10</v>
      </c>
      <c r="B24" s="62">
        <v>39769</v>
      </c>
      <c r="C24" s="61" t="s">
        <v>48</v>
      </c>
      <c r="D24" s="61">
        <v>2</v>
      </c>
      <c r="H24" s="27"/>
      <c r="J24" s="27"/>
    </row>
    <row r="25" spans="1:10" s="23" customFormat="1" ht="20.25" customHeight="1">
      <c r="A25" s="61">
        <f t="shared" si="0"/>
        <v>11</v>
      </c>
      <c r="B25" s="62">
        <v>39777</v>
      </c>
      <c r="C25" s="61" t="s">
        <v>21</v>
      </c>
      <c r="D25" s="61">
        <v>2</v>
      </c>
    </row>
    <row r="26" spans="1:10" ht="20.25" customHeight="1">
      <c r="A26" s="61">
        <f t="shared" si="0"/>
        <v>12</v>
      </c>
      <c r="B26" s="62">
        <v>39790</v>
      </c>
      <c r="C26" s="61" t="s">
        <v>49</v>
      </c>
      <c r="D26" s="61">
        <v>2</v>
      </c>
      <c r="H26" s="27"/>
      <c r="J26" s="27"/>
    </row>
    <row r="27" spans="1:10" ht="20.25" customHeight="1">
      <c r="A27" s="61">
        <f t="shared" si="0"/>
        <v>13</v>
      </c>
      <c r="B27" s="62">
        <v>39808</v>
      </c>
      <c r="C27" s="61" t="s">
        <v>155</v>
      </c>
      <c r="D27" s="61">
        <v>1</v>
      </c>
      <c r="H27" s="27"/>
      <c r="J27" s="27"/>
    </row>
    <row r="28" spans="1:10" ht="20.25" customHeight="1">
      <c r="A28" s="61">
        <f t="shared" si="0"/>
        <v>14</v>
      </c>
      <c r="B28" s="62">
        <v>39847</v>
      </c>
      <c r="C28" s="61" t="s">
        <v>50</v>
      </c>
      <c r="D28" s="61">
        <v>2</v>
      </c>
      <c r="H28" s="27"/>
      <c r="J28" s="27"/>
    </row>
    <row r="29" spans="1:10" ht="20.25" customHeight="1">
      <c r="A29" s="61">
        <f t="shared" si="0"/>
        <v>15</v>
      </c>
      <c r="B29" s="62">
        <v>39849</v>
      </c>
      <c r="C29" s="61" t="s">
        <v>51</v>
      </c>
      <c r="D29" s="61">
        <v>2</v>
      </c>
      <c r="H29" s="27"/>
      <c r="J29" s="27"/>
    </row>
    <row r="30" spans="1:10" ht="20.25" customHeight="1">
      <c r="A30" s="61">
        <f t="shared" si="0"/>
        <v>16</v>
      </c>
      <c r="B30" s="62">
        <v>39906</v>
      </c>
      <c r="C30" s="61" t="s">
        <v>52</v>
      </c>
      <c r="D30" s="61">
        <v>3</v>
      </c>
      <c r="H30" s="27"/>
      <c r="J30" s="27"/>
    </row>
    <row r="31" spans="1:10" ht="20.25" customHeight="1">
      <c r="A31" s="61">
        <f t="shared" si="0"/>
        <v>17</v>
      </c>
      <c r="B31" s="62">
        <v>39917</v>
      </c>
      <c r="C31" s="61" t="s">
        <v>53</v>
      </c>
      <c r="D31" s="61">
        <v>2</v>
      </c>
      <c r="H31" s="27"/>
      <c r="J31" s="27"/>
    </row>
    <row r="32" spans="1:10" ht="20.25" customHeight="1">
      <c r="A32" s="61">
        <f t="shared" si="0"/>
        <v>18</v>
      </c>
      <c r="B32" s="62">
        <v>39919</v>
      </c>
      <c r="C32" s="61" t="s">
        <v>54</v>
      </c>
      <c r="D32" s="61">
        <v>2</v>
      </c>
      <c r="H32" s="27"/>
      <c r="J32" s="27"/>
    </row>
    <row r="33" spans="1:10" ht="20.25" customHeight="1">
      <c r="A33" s="61">
        <f t="shared" si="0"/>
        <v>19</v>
      </c>
      <c r="B33" s="62">
        <v>39919</v>
      </c>
      <c r="C33" s="61" t="s">
        <v>55</v>
      </c>
      <c r="D33" s="61">
        <v>3</v>
      </c>
      <c r="H33" s="27"/>
      <c r="J33" s="27"/>
    </row>
    <row r="34" spans="1:10" ht="20.25" customHeight="1">
      <c r="A34" s="61">
        <f t="shared" si="0"/>
        <v>20</v>
      </c>
      <c r="B34" s="62">
        <v>39920</v>
      </c>
      <c r="C34" s="61" t="s">
        <v>56</v>
      </c>
      <c r="D34" s="61">
        <v>1</v>
      </c>
      <c r="H34" s="27"/>
      <c r="J34" s="27"/>
    </row>
    <row r="35" spans="1:10" ht="20.25" customHeight="1">
      <c r="A35" s="61">
        <f t="shared" si="0"/>
        <v>21</v>
      </c>
      <c r="B35" s="62">
        <v>39937</v>
      </c>
      <c r="C35" s="61" t="s">
        <v>57</v>
      </c>
      <c r="D35" s="61">
        <v>3</v>
      </c>
      <c r="H35" s="27"/>
      <c r="J35" s="27"/>
    </row>
    <row r="36" spans="1:10" ht="20.25" customHeight="1">
      <c r="A36" s="61">
        <f t="shared" si="0"/>
        <v>22</v>
      </c>
      <c r="B36" s="62">
        <v>39960</v>
      </c>
      <c r="C36" s="61" t="s">
        <v>58</v>
      </c>
      <c r="D36" s="61">
        <v>3</v>
      </c>
      <c r="H36" s="27"/>
      <c r="J36" s="27"/>
    </row>
    <row r="37" spans="1:10" ht="20.25" customHeight="1">
      <c r="A37" s="61">
        <f t="shared" si="0"/>
        <v>23</v>
      </c>
      <c r="B37" s="62">
        <v>39961</v>
      </c>
      <c r="C37" s="61" t="s">
        <v>59</v>
      </c>
      <c r="D37" s="61">
        <v>2</v>
      </c>
      <c r="H37" s="27"/>
      <c r="J37" s="27"/>
    </row>
    <row r="38" spans="1:10" ht="20.25" customHeight="1">
      <c r="A38" s="61">
        <f t="shared" si="0"/>
        <v>24</v>
      </c>
      <c r="B38" s="62">
        <v>39968</v>
      </c>
      <c r="C38" s="61" t="s">
        <v>60</v>
      </c>
      <c r="D38" s="61">
        <v>2</v>
      </c>
      <c r="H38" s="27"/>
      <c r="J38" s="27"/>
    </row>
    <row r="39" spans="1:10" ht="20.25" customHeight="1">
      <c r="A39" s="61">
        <f t="shared" si="0"/>
        <v>25</v>
      </c>
      <c r="B39" s="62">
        <v>39972</v>
      </c>
      <c r="C39" s="61" t="s">
        <v>61</v>
      </c>
      <c r="D39" s="61">
        <v>2</v>
      </c>
      <c r="H39" s="27"/>
      <c r="J39" s="27"/>
    </row>
    <row r="40" spans="1:10" s="38" customFormat="1" ht="20.25" customHeight="1">
      <c r="A40" s="61">
        <f t="shared" si="0"/>
        <v>26</v>
      </c>
      <c r="B40" s="62">
        <v>39972</v>
      </c>
      <c r="C40" s="61" t="s">
        <v>62</v>
      </c>
      <c r="D40" s="61">
        <v>1</v>
      </c>
    </row>
    <row r="41" spans="1:10" ht="20.25" customHeight="1">
      <c r="A41" s="61">
        <f>1+A40</f>
        <v>27</v>
      </c>
      <c r="B41" s="62">
        <v>39974</v>
      </c>
      <c r="C41" s="61" t="s">
        <v>63</v>
      </c>
      <c r="D41" s="61">
        <v>2</v>
      </c>
      <c r="H41" s="27"/>
      <c r="J41" s="27"/>
    </row>
    <row r="42" spans="1:10" ht="20.25" customHeight="1">
      <c r="A42" s="61">
        <f t="shared" si="0"/>
        <v>28</v>
      </c>
      <c r="B42" s="62">
        <v>39975</v>
      </c>
      <c r="C42" s="61" t="s">
        <v>64</v>
      </c>
      <c r="D42" s="61">
        <v>2</v>
      </c>
      <c r="H42" s="27"/>
      <c r="J42" s="27"/>
    </row>
    <row r="43" spans="1:10" ht="20.25" customHeight="1">
      <c r="A43" s="61">
        <f t="shared" si="0"/>
        <v>29</v>
      </c>
      <c r="B43" s="62">
        <v>39979</v>
      </c>
      <c r="C43" s="61" t="s">
        <v>65</v>
      </c>
      <c r="D43" s="61">
        <v>4</v>
      </c>
      <c r="H43" s="27"/>
      <c r="J43" s="27"/>
    </row>
    <row r="44" spans="1:10" ht="20.25" customHeight="1">
      <c r="A44" s="61">
        <f t="shared" si="0"/>
        <v>30</v>
      </c>
      <c r="B44" s="62">
        <v>39982</v>
      </c>
      <c r="C44" s="61" t="s">
        <v>66</v>
      </c>
      <c r="D44" s="61">
        <v>1</v>
      </c>
      <c r="H44" s="27"/>
      <c r="J44" s="27"/>
    </row>
    <row r="45" spans="1:10" ht="20.25" customHeight="1">
      <c r="A45" s="61">
        <f t="shared" si="0"/>
        <v>31</v>
      </c>
      <c r="B45" s="62">
        <v>39983</v>
      </c>
      <c r="C45" s="61" t="s">
        <v>67</v>
      </c>
      <c r="D45" s="61">
        <v>1</v>
      </c>
      <c r="H45" s="27"/>
      <c r="J45" s="27"/>
    </row>
    <row r="46" spans="1:10" ht="20.25" customHeight="1">
      <c r="A46" s="61">
        <f t="shared" si="0"/>
        <v>32</v>
      </c>
      <c r="B46" s="62">
        <v>39987</v>
      </c>
      <c r="C46" s="61" t="s">
        <v>68</v>
      </c>
      <c r="D46" s="61">
        <v>1</v>
      </c>
      <c r="H46" s="27"/>
      <c r="J46" s="27"/>
    </row>
    <row r="47" spans="1:10" ht="20.25" customHeight="1">
      <c r="A47" s="61">
        <f t="shared" si="0"/>
        <v>33</v>
      </c>
      <c r="B47" s="62">
        <v>39987</v>
      </c>
      <c r="C47" s="61" t="s">
        <v>160</v>
      </c>
      <c r="D47" s="61">
        <v>2</v>
      </c>
      <c r="H47" s="27"/>
      <c r="J47" s="27"/>
    </row>
    <row r="48" spans="1:10" s="23" customFormat="1" ht="20.25" customHeight="1">
      <c r="A48" s="61">
        <f t="shared" si="0"/>
        <v>34</v>
      </c>
      <c r="B48" s="62">
        <v>39988</v>
      </c>
      <c r="C48" s="61" t="s">
        <v>69</v>
      </c>
      <c r="D48" s="61">
        <v>3</v>
      </c>
    </row>
    <row r="49" spans="1:10" ht="20.25" customHeight="1">
      <c r="A49" s="61">
        <f t="shared" si="0"/>
        <v>35</v>
      </c>
      <c r="B49" s="62">
        <v>40107</v>
      </c>
      <c r="C49" s="61" t="s">
        <v>70</v>
      </c>
      <c r="D49" s="61">
        <v>1</v>
      </c>
      <c r="H49" s="27"/>
      <c r="J49" s="27"/>
    </row>
    <row r="50" spans="1:10" ht="20.25" customHeight="1">
      <c r="A50" s="61">
        <f t="shared" si="0"/>
        <v>36</v>
      </c>
      <c r="B50" s="62">
        <v>40108</v>
      </c>
      <c r="C50" s="61" t="s">
        <v>71</v>
      </c>
      <c r="D50" s="61">
        <v>1</v>
      </c>
      <c r="H50" s="27"/>
      <c r="J50" s="27"/>
    </row>
    <row r="51" spans="1:10" ht="20.25" customHeight="1">
      <c r="A51" s="61">
        <f t="shared" si="0"/>
        <v>37</v>
      </c>
      <c r="B51" s="62">
        <v>40115</v>
      </c>
      <c r="C51" s="61" t="s">
        <v>72</v>
      </c>
      <c r="D51" s="61">
        <v>2</v>
      </c>
      <c r="H51" s="27"/>
      <c r="J51" s="27"/>
    </row>
    <row r="52" spans="1:10" ht="20.25" customHeight="1">
      <c r="A52" s="61">
        <f t="shared" si="0"/>
        <v>38</v>
      </c>
      <c r="B52" s="62">
        <v>40127</v>
      </c>
      <c r="C52" s="61" t="s">
        <v>73</v>
      </c>
      <c r="D52" s="61">
        <v>1</v>
      </c>
      <c r="H52" s="27"/>
      <c r="J52" s="27"/>
    </row>
    <row r="53" spans="1:10" ht="20.25" customHeight="1">
      <c r="A53" s="61">
        <f t="shared" si="0"/>
        <v>39</v>
      </c>
      <c r="B53" s="62">
        <v>40130</v>
      </c>
      <c r="C53" s="61" t="s">
        <v>74</v>
      </c>
      <c r="D53" s="61">
        <v>2</v>
      </c>
      <c r="H53" s="27"/>
      <c r="J53" s="27"/>
    </row>
    <row r="54" spans="1:10" ht="20.25" customHeight="1">
      <c r="A54" s="61">
        <f t="shared" si="0"/>
        <v>40</v>
      </c>
      <c r="B54" s="62">
        <v>40143</v>
      </c>
      <c r="C54" s="61" t="s">
        <v>75</v>
      </c>
      <c r="D54" s="61">
        <v>3</v>
      </c>
      <c r="H54" s="27"/>
      <c r="J54" s="27"/>
    </row>
    <row r="55" spans="1:10" ht="20.25" customHeight="1">
      <c r="A55" s="61">
        <f t="shared" si="0"/>
        <v>41</v>
      </c>
      <c r="B55" s="62">
        <v>40150</v>
      </c>
      <c r="C55" s="61" t="s">
        <v>76</v>
      </c>
      <c r="D55" s="61">
        <v>2</v>
      </c>
      <c r="H55" s="27"/>
      <c r="J55" s="27"/>
    </row>
    <row r="56" spans="1:10" ht="20.25" customHeight="1">
      <c r="A56" s="61">
        <f t="shared" si="0"/>
        <v>42</v>
      </c>
      <c r="B56" s="62">
        <v>40150</v>
      </c>
      <c r="C56" s="61" t="s">
        <v>77</v>
      </c>
      <c r="D56" s="61">
        <v>2</v>
      </c>
      <c r="H56" s="27"/>
      <c r="J56" s="27"/>
    </row>
    <row r="57" spans="1:10" ht="20.25" customHeight="1">
      <c r="A57" s="61">
        <f t="shared" si="0"/>
        <v>43</v>
      </c>
      <c r="B57" s="62">
        <v>40150</v>
      </c>
      <c r="C57" s="61" t="s">
        <v>78</v>
      </c>
      <c r="D57" s="61">
        <v>2</v>
      </c>
      <c r="H57" s="27"/>
      <c r="J57" s="27"/>
    </row>
    <row r="58" spans="1:10" ht="20.25" customHeight="1">
      <c r="A58" s="61">
        <f t="shared" si="0"/>
        <v>44</v>
      </c>
      <c r="B58" s="62">
        <v>40154</v>
      </c>
      <c r="C58" s="61" t="s">
        <v>79</v>
      </c>
      <c r="D58" s="61">
        <v>2</v>
      </c>
      <c r="H58" s="27"/>
      <c r="J58" s="27"/>
    </row>
    <row r="59" spans="1:10" ht="20.25" customHeight="1">
      <c r="A59" s="61">
        <f t="shared" si="0"/>
        <v>45</v>
      </c>
      <c r="B59" s="62">
        <v>40154</v>
      </c>
      <c r="C59" s="61" t="s">
        <v>80</v>
      </c>
      <c r="D59" s="61">
        <v>2</v>
      </c>
      <c r="H59" s="27"/>
      <c r="J59" s="27"/>
    </row>
    <row r="60" spans="1:10" ht="20.25" customHeight="1">
      <c r="A60" s="61">
        <f t="shared" si="0"/>
        <v>46</v>
      </c>
      <c r="B60" s="62">
        <v>40155</v>
      </c>
      <c r="C60" s="61" t="s">
        <v>81</v>
      </c>
      <c r="D60" s="61">
        <v>1</v>
      </c>
      <c r="H60" s="27"/>
      <c r="J60" s="27"/>
    </row>
    <row r="61" spans="1:10" ht="20.25" customHeight="1">
      <c r="A61" s="61">
        <f t="shared" si="0"/>
        <v>47</v>
      </c>
      <c r="B61" s="62">
        <v>40155</v>
      </c>
      <c r="C61" s="61" t="s">
        <v>82</v>
      </c>
      <c r="D61" s="61">
        <v>2</v>
      </c>
      <c r="H61" s="27"/>
      <c r="J61" s="27"/>
    </row>
    <row r="62" spans="1:10" ht="20.25" customHeight="1">
      <c r="A62" s="61">
        <f t="shared" si="0"/>
        <v>48</v>
      </c>
      <c r="B62" s="62">
        <v>40155</v>
      </c>
      <c r="C62" s="61" t="s">
        <v>114</v>
      </c>
      <c r="D62" s="61">
        <v>2</v>
      </c>
      <c r="H62" s="27"/>
      <c r="J62" s="27"/>
    </row>
    <row r="63" spans="1:10" ht="20.25" customHeight="1">
      <c r="A63" s="61">
        <f t="shared" si="0"/>
        <v>49</v>
      </c>
      <c r="B63" s="62">
        <v>40157</v>
      </c>
      <c r="C63" s="61" t="s">
        <v>83</v>
      </c>
      <c r="D63" s="61">
        <v>2</v>
      </c>
      <c r="H63" s="27"/>
      <c r="J63" s="27"/>
    </row>
    <row r="64" spans="1:10" ht="20.25" customHeight="1">
      <c r="A64" s="61">
        <f t="shared" si="0"/>
        <v>50</v>
      </c>
      <c r="B64" s="62">
        <v>40162</v>
      </c>
      <c r="C64" s="61" t="s">
        <v>84</v>
      </c>
      <c r="D64" s="61">
        <v>2</v>
      </c>
      <c r="H64" s="27"/>
      <c r="J64" s="27"/>
    </row>
    <row r="65" spans="1:10" ht="20.25" customHeight="1">
      <c r="A65" s="61">
        <f t="shared" si="0"/>
        <v>51</v>
      </c>
      <c r="B65" s="62">
        <v>40169</v>
      </c>
      <c r="C65" s="61" t="s">
        <v>85</v>
      </c>
      <c r="D65" s="61">
        <v>2</v>
      </c>
      <c r="H65" s="27"/>
      <c r="J65" s="27"/>
    </row>
    <row r="66" spans="1:10" ht="20.25" customHeight="1">
      <c r="A66" s="61">
        <f t="shared" si="0"/>
        <v>52</v>
      </c>
      <c r="B66" s="62">
        <v>40170</v>
      </c>
      <c r="C66" s="61" t="s">
        <v>86</v>
      </c>
      <c r="D66" s="61">
        <v>3</v>
      </c>
      <c r="H66" s="27"/>
      <c r="J66" s="27"/>
    </row>
    <row r="67" spans="1:10" ht="20.25" customHeight="1">
      <c r="A67" s="61">
        <f t="shared" si="0"/>
        <v>53</v>
      </c>
      <c r="B67" s="62">
        <v>40170</v>
      </c>
      <c r="C67" s="61" t="s">
        <v>87</v>
      </c>
      <c r="D67" s="61">
        <v>2</v>
      </c>
      <c r="H67" s="27"/>
      <c r="J67" s="27"/>
    </row>
    <row r="68" spans="1:10" ht="20.25" customHeight="1">
      <c r="A68" s="61">
        <f t="shared" si="0"/>
        <v>54</v>
      </c>
      <c r="B68" s="62">
        <v>40171</v>
      </c>
      <c r="C68" s="61" t="s">
        <v>88</v>
      </c>
      <c r="D68" s="61">
        <v>1</v>
      </c>
      <c r="H68" s="27"/>
      <c r="J68" s="27"/>
    </row>
    <row r="69" spans="1:10" ht="20.25" customHeight="1">
      <c r="A69" s="61">
        <f t="shared" si="0"/>
        <v>55</v>
      </c>
      <c r="B69" s="62">
        <v>40175</v>
      </c>
      <c r="C69" s="61" t="s">
        <v>89</v>
      </c>
      <c r="D69" s="61">
        <v>1</v>
      </c>
      <c r="H69" s="27"/>
      <c r="J69" s="27"/>
    </row>
    <row r="70" spans="1:10" ht="20.25" customHeight="1">
      <c r="A70" s="61">
        <f t="shared" si="0"/>
        <v>56</v>
      </c>
      <c r="B70" s="62">
        <v>40221</v>
      </c>
      <c r="C70" s="61" t="s">
        <v>90</v>
      </c>
      <c r="D70" s="61">
        <v>2</v>
      </c>
      <c r="H70" s="27"/>
      <c r="J70" s="27"/>
    </row>
    <row r="71" spans="1:10" ht="20.25" customHeight="1">
      <c r="A71" s="61">
        <f t="shared" si="0"/>
        <v>57</v>
      </c>
      <c r="B71" s="62">
        <v>40241</v>
      </c>
      <c r="C71" s="61" t="s">
        <v>91</v>
      </c>
      <c r="D71" s="61">
        <v>4</v>
      </c>
      <c r="H71" s="27"/>
      <c r="J71" s="27"/>
    </row>
    <row r="72" spans="1:10" ht="20.25" customHeight="1">
      <c r="A72" s="61">
        <f t="shared" si="0"/>
        <v>58</v>
      </c>
      <c r="B72" s="62">
        <v>40259</v>
      </c>
      <c r="C72" s="61" t="s">
        <v>92</v>
      </c>
      <c r="D72" s="61">
        <v>3</v>
      </c>
      <c r="H72" s="27"/>
      <c r="J72" s="27"/>
    </row>
    <row r="73" spans="1:10" ht="20.25" customHeight="1">
      <c r="A73" s="61">
        <f t="shared" si="0"/>
        <v>59</v>
      </c>
      <c r="B73" s="62">
        <v>40260</v>
      </c>
      <c r="C73" s="61" t="s">
        <v>93</v>
      </c>
      <c r="D73" s="61">
        <v>4</v>
      </c>
      <c r="H73" s="27"/>
      <c r="J73" s="27"/>
    </row>
    <row r="74" spans="1:10" ht="20.25" customHeight="1">
      <c r="A74" s="61">
        <f t="shared" si="0"/>
        <v>60</v>
      </c>
      <c r="B74" s="62">
        <v>40319</v>
      </c>
      <c r="C74" s="61" t="s">
        <v>95</v>
      </c>
      <c r="D74" s="61">
        <v>5</v>
      </c>
      <c r="H74" s="27"/>
      <c r="J74" s="27"/>
    </row>
    <row r="75" spans="1:10" ht="20.25" customHeight="1">
      <c r="A75" s="61">
        <f t="shared" si="0"/>
        <v>61</v>
      </c>
      <c r="B75" s="62">
        <v>40379</v>
      </c>
      <c r="C75" s="61" t="s">
        <v>96</v>
      </c>
      <c r="D75" s="61">
        <v>1</v>
      </c>
      <c r="H75" s="27"/>
      <c r="J75" s="27"/>
    </row>
    <row r="76" spans="1:10" ht="20.25" customHeight="1">
      <c r="A76" s="61">
        <f t="shared" si="0"/>
        <v>62</v>
      </c>
      <c r="B76" s="62">
        <v>40457</v>
      </c>
      <c r="C76" s="61" t="s">
        <v>144</v>
      </c>
      <c r="D76" s="61">
        <v>2</v>
      </c>
      <c r="H76" s="27"/>
      <c r="J76" s="27"/>
    </row>
    <row r="77" spans="1:10" ht="20.25" customHeight="1">
      <c r="A77" s="61">
        <f t="shared" si="0"/>
        <v>63</v>
      </c>
      <c r="B77" s="62">
        <v>40463</v>
      </c>
      <c r="C77" s="61" t="s">
        <v>97</v>
      </c>
      <c r="D77" s="61">
        <v>1</v>
      </c>
      <c r="H77" s="27"/>
      <c r="J77" s="27"/>
    </row>
    <row r="78" spans="1:10" ht="20.25" customHeight="1">
      <c r="A78" s="61">
        <f t="shared" si="0"/>
        <v>64</v>
      </c>
      <c r="B78" s="62">
        <v>40505</v>
      </c>
      <c r="C78" s="61" t="s">
        <v>98</v>
      </c>
      <c r="D78" s="61">
        <v>1</v>
      </c>
      <c r="H78" s="27"/>
      <c r="J78" s="27"/>
    </row>
    <row r="79" spans="1:10" ht="20.25" customHeight="1">
      <c r="A79" s="61">
        <f t="shared" si="0"/>
        <v>65</v>
      </c>
      <c r="B79" s="62">
        <v>40533</v>
      </c>
      <c r="C79" s="61" t="s">
        <v>99</v>
      </c>
      <c r="D79" s="61">
        <v>2</v>
      </c>
      <c r="H79" s="27"/>
      <c r="J79" s="27"/>
    </row>
    <row r="80" spans="1:10" ht="20.25" customHeight="1">
      <c r="A80" s="61">
        <f t="shared" si="0"/>
        <v>66</v>
      </c>
      <c r="B80" s="62">
        <v>40654</v>
      </c>
      <c r="C80" s="61" t="s">
        <v>101</v>
      </c>
      <c r="D80" s="61">
        <v>2</v>
      </c>
      <c r="H80" s="27"/>
      <c r="J80" s="27"/>
    </row>
    <row r="81" spans="1:10" ht="20.25" customHeight="1">
      <c r="A81" s="61">
        <f t="shared" si="0"/>
        <v>67</v>
      </c>
      <c r="B81" s="62">
        <v>40662</v>
      </c>
      <c r="C81" s="61" t="s">
        <v>102</v>
      </c>
      <c r="D81" s="61">
        <v>2</v>
      </c>
      <c r="H81" s="27"/>
      <c r="J81" s="27"/>
    </row>
    <row r="82" spans="1:10" ht="20.25" customHeight="1">
      <c r="A82" s="61">
        <f t="shared" ref="A82:A88" si="1">1+A81</f>
        <v>68</v>
      </c>
      <c r="B82" s="62">
        <v>40689</v>
      </c>
      <c r="C82" s="61" t="s">
        <v>103</v>
      </c>
      <c r="D82" s="61">
        <v>3</v>
      </c>
      <c r="H82" s="27"/>
      <c r="J82" s="27"/>
    </row>
    <row r="83" spans="1:10" ht="20.25" customHeight="1">
      <c r="A83" s="61">
        <f t="shared" si="1"/>
        <v>69</v>
      </c>
      <c r="B83" s="62">
        <v>40721</v>
      </c>
      <c r="C83" s="61" t="s">
        <v>104</v>
      </c>
      <c r="D83" s="61">
        <v>2</v>
      </c>
      <c r="H83" s="27"/>
      <c r="J83" s="27"/>
    </row>
    <row r="84" spans="1:10" ht="20.25" customHeight="1">
      <c r="A84" s="61">
        <f t="shared" si="1"/>
        <v>70</v>
      </c>
      <c r="B84" s="62">
        <v>40863</v>
      </c>
      <c r="C84" s="61" t="s">
        <v>105</v>
      </c>
      <c r="D84" s="61">
        <v>5</v>
      </c>
      <c r="H84" s="27"/>
      <c r="J84" s="27"/>
    </row>
    <row r="85" spans="1:10" ht="20.25" customHeight="1">
      <c r="A85" s="61">
        <f t="shared" si="1"/>
        <v>71</v>
      </c>
      <c r="B85" s="62">
        <v>40907</v>
      </c>
      <c r="C85" s="61" t="s">
        <v>106</v>
      </c>
      <c r="D85" s="61">
        <v>3</v>
      </c>
      <c r="H85" s="27"/>
      <c r="J85" s="27"/>
    </row>
    <row r="86" spans="1:10" ht="20.25" customHeight="1">
      <c r="A86" s="61">
        <f t="shared" si="1"/>
        <v>72</v>
      </c>
      <c r="B86" s="62">
        <v>41043</v>
      </c>
      <c r="C86" s="61" t="s">
        <v>107</v>
      </c>
      <c r="D86" s="61">
        <v>1</v>
      </c>
      <c r="H86" s="27"/>
      <c r="J86" s="27"/>
    </row>
    <row r="87" spans="1:10" ht="20.25" customHeight="1">
      <c r="A87" s="61">
        <f t="shared" si="1"/>
        <v>73</v>
      </c>
      <c r="B87" s="62">
        <v>41078</v>
      </c>
      <c r="C87" s="61" t="s">
        <v>108</v>
      </c>
      <c r="D87" s="61">
        <v>4</v>
      </c>
      <c r="H87" s="27"/>
      <c r="J87" s="27"/>
    </row>
    <row r="88" spans="1:10" ht="20.25" customHeight="1">
      <c r="A88" s="61">
        <f t="shared" si="1"/>
        <v>74</v>
      </c>
      <c r="B88" s="62">
        <v>41087</v>
      </c>
      <c r="C88" s="61" t="s">
        <v>109</v>
      </c>
      <c r="D88" s="61">
        <v>3</v>
      </c>
      <c r="H88" s="27"/>
      <c r="J88" s="27"/>
    </row>
    <row r="89" spans="1:10" ht="20.25" customHeight="1">
      <c r="A89" s="61">
        <f t="shared" ref="A89:A95" si="2">1+A88</f>
        <v>75</v>
      </c>
      <c r="B89" s="62">
        <v>41087</v>
      </c>
      <c r="C89" s="61" t="s">
        <v>110</v>
      </c>
      <c r="D89" s="61">
        <v>3</v>
      </c>
      <c r="H89" s="27"/>
      <c r="J89" s="27"/>
    </row>
    <row r="90" spans="1:10" ht="20.25" customHeight="1">
      <c r="A90" s="61">
        <f t="shared" si="2"/>
        <v>76</v>
      </c>
      <c r="B90" s="62">
        <v>41088</v>
      </c>
      <c r="C90" s="61" t="s">
        <v>157</v>
      </c>
      <c r="D90" s="61">
        <v>1</v>
      </c>
      <c r="H90" s="27"/>
      <c r="J90" s="27"/>
    </row>
    <row r="91" spans="1:10" ht="20.25" customHeight="1">
      <c r="A91" s="61">
        <f t="shared" si="2"/>
        <v>77</v>
      </c>
      <c r="B91" s="62">
        <v>41451</v>
      </c>
      <c r="C91" s="61" t="s">
        <v>111</v>
      </c>
      <c r="D91" s="61">
        <v>2</v>
      </c>
      <c r="H91" s="27"/>
      <c r="J91" s="27"/>
    </row>
    <row r="92" spans="1:10" ht="20.25" customHeight="1">
      <c r="A92" s="61">
        <f t="shared" si="2"/>
        <v>78</v>
      </c>
      <c r="B92" s="62">
        <v>41452</v>
      </c>
      <c r="C92" s="61" t="s">
        <v>112</v>
      </c>
      <c r="D92" s="61">
        <v>1</v>
      </c>
      <c r="H92" s="27"/>
      <c r="J92" s="27"/>
    </row>
    <row r="93" spans="1:10" ht="20.25" customHeight="1">
      <c r="A93" s="61">
        <f t="shared" si="2"/>
        <v>79</v>
      </c>
      <c r="B93" s="62">
        <v>41456</v>
      </c>
      <c r="C93" s="61" t="s">
        <v>151</v>
      </c>
      <c r="D93" s="61">
        <v>2</v>
      </c>
      <c r="H93" s="27"/>
      <c r="J93" s="27"/>
    </row>
    <row r="94" spans="1:10" ht="20.25" customHeight="1">
      <c r="A94" s="61">
        <f t="shared" si="2"/>
        <v>80</v>
      </c>
      <c r="B94" s="62">
        <v>41525</v>
      </c>
      <c r="C94" s="61" t="s">
        <v>119</v>
      </c>
      <c r="D94" s="61">
        <v>2</v>
      </c>
      <c r="H94" s="27"/>
      <c r="J94" s="27"/>
    </row>
    <row r="95" spans="1:10" ht="20.25" customHeight="1">
      <c r="A95" s="61">
        <f t="shared" si="2"/>
        <v>81</v>
      </c>
      <c r="B95" s="62">
        <v>41591</v>
      </c>
      <c r="C95" s="61" t="s">
        <v>113</v>
      </c>
      <c r="D95" s="61">
        <v>2</v>
      </c>
      <c r="H95" s="27"/>
      <c r="J95" s="27"/>
    </row>
    <row r="96" spans="1:10" ht="20.25" customHeight="1">
      <c r="A96" s="61">
        <f t="shared" ref="A96:A105" si="3">1+A95</f>
        <v>82</v>
      </c>
      <c r="B96" s="62">
        <v>41663</v>
      </c>
      <c r="C96" s="61" t="s">
        <v>114</v>
      </c>
      <c r="D96" s="61">
        <v>2</v>
      </c>
      <c r="H96" s="27"/>
      <c r="J96" s="27"/>
    </row>
    <row r="97" spans="1:10" ht="20.25" customHeight="1">
      <c r="A97" s="61">
        <f t="shared" si="3"/>
        <v>83</v>
      </c>
      <c r="B97" s="62">
        <v>41838</v>
      </c>
      <c r="C97" s="61" t="s">
        <v>118</v>
      </c>
      <c r="D97" s="61">
        <v>1</v>
      </c>
      <c r="H97" s="27"/>
      <c r="J97" s="27"/>
    </row>
    <row r="98" spans="1:10" s="38" customFormat="1" ht="20.25" customHeight="1">
      <c r="A98" s="61">
        <f>1+A97</f>
        <v>84</v>
      </c>
      <c r="B98" s="62">
        <v>41914</v>
      </c>
      <c r="C98" s="71" t="s">
        <v>170</v>
      </c>
      <c r="D98" s="61">
        <v>1</v>
      </c>
    </row>
    <row r="99" spans="1:10" ht="20.25" customHeight="1">
      <c r="A99" s="61">
        <f t="shared" ref="A99:A103" si="4">1+A98</f>
        <v>85</v>
      </c>
      <c r="B99" s="62">
        <v>42314</v>
      </c>
      <c r="C99" s="61" t="s">
        <v>120</v>
      </c>
      <c r="D99" s="61">
        <v>5</v>
      </c>
      <c r="H99" s="27"/>
      <c r="J99" s="27"/>
    </row>
    <row r="100" spans="1:10" s="38" customFormat="1" ht="20.25" customHeight="1">
      <c r="A100" s="61">
        <f t="shared" si="4"/>
        <v>86</v>
      </c>
      <c r="B100" s="62">
        <v>42317</v>
      </c>
      <c r="C100" s="61" t="s">
        <v>126</v>
      </c>
      <c r="D100" s="61">
        <v>1</v>
      </c>
    </row>
    <row r="101" spans="1:10" s="38" customFormat="1" ht="20.25" customHeight="1">
      <c r="A101" s="61">
        <f t="shared" si="4"/>
        <v>87</v>
      </c>
      <c r="B101" s="62">
        <v>42893</v>
      </c>
      <c r="C101" s="61" t="s">
        <v>146</v>
      </c>
      <c r="D101" s="61">
        <v>2</v>
      </c>
    </row>
    <row r="102" spans="1:10" s="38" customFormat="1" ht="20.25" customHeight="1">
      <c r="A102" s="61">
        <f t="shared" si="4"/>
        <v>88</v>
      </c>
      <c r="B102" s="62">
        <v>42921</v>
      </c>
      <c r="C102" s="61" t="s">
        <v>147</v>
      </c>
      <c r="D102" s="61">
        <v>1</v>
      </c>
    </row>
    <row r="103" spans="1:10" ht="20.25" customHeight="1">
      <c r="A103" s="61">
        <f t="shared" si="4"/>
        <v>89</v>
      </c>
      <c r="B103" s="62">
        <v>42927</v>
      </c>
      <c r="C103" s="61" t="s">
        <v>148</v>
      </c>
      <c r="D103" s="61">
        <v>3</v>
      </c>
      <c r="H103" s="27"/>
      <c r="J103" s="27"/>
    </row>
    <row r="104" spans="1:10" ht="20.25" customHeight="1">
      <c r="A104" s="61">
        <f t="shared" si="3"/>
        <v>90</v>
      </c>
      <c r="B104" s="62">
        <v>43277</v>
      </c>
      <c r="C104" s="61" t="s">
        <v>115</v>
      </c>
      <c r="D104" s="61">
        <v>2</v>
      </c>
      <c r="H104" s="27"/>
      <c r="J104" s="27"/>
    </row>
    <row r="105" spans="1:10" ht="20.25" customHeight="1">
      <c r="A105" s="61">
        <f t="shared" si="3"/>
        <v>91</v>
      </c>
      <c r="B105" s="62">
        <v>44222</v>
      </c>
      <c r="C105" s="61" t="s">
        <v>168</v>
      </c>
      <c r="D105" s="61">
        <v>1</v>
      </c>
      <c r="E105" s="69"/>
      <c r="H105" s="27"/>
      <c r="J105" s="27"/>
    </row>
    <row r="106" spans="1:10">
      <c r="A106" s="45" t="s">
        <v>169</v>
      </c>
      <c r="B106" s="42"/>
      <c r="C106" s="42"/>
      <c r="D106" s="42"/>
      <c r="E106" s="42"/>
      <c r="F106" s="42"/>
      <c r="H106" s="60"/>
      <c r="I106" s="39"/>
      <c r="J106" s="39"/>
    </row>
    <row r="107" spans="1:10">
      <c r="A107" s="45"/>
      <c r="B107" s="23"/>
      <c r="C107" s="23"/>
      <c r="D107" s="23"/>
      <c r="E107" s="23"/>
      <c r="F107" s="23"/>
      <c r="G107" s="23"/>
      <c r="H107" s="46"/>
      <c r="I107" s="23"/>
      <c r="J107" s="39"/>
    </row>
    <row r="108" spans="1:10">
      <c r="A108" s="37"/>
      <c r="B108" s="23"/>
      <c r="C108" s="23"/>
      <c r="D108" s="23"/>
      <c r="E108" s="23"/>
      <c r="F108" s="23"/>
      <c r="G108" s="23"/>
      <c r="H108" s="46"/>
      <c r="I108" s="23"/>
      <c r="J108" s="23"/>
    </row>
    <row r="109" spans="1:10">
      <c r="A109" s="24"/>
      <c r="B109" s="24"/>
      <c r="C109" s="23"/>
      <c r="D109" s="23"/>
      <c r="E109" s="23"/>
      <c r="F109" s="23"/>
      <c r="G109" s="23"/>
      <c r="H109" s="46"/>
      <c r="I109" s="116"/>
      <c r="J109" s="116"/>
    </row>
    <row r="110" spans="1:10">
      <c r="A110" s="24"/>
      <c r="H110" s="60"/>
      <c r="I110" s="39"/>
      <c r="J110" s="39"/>
    </row>
    <row r="111" spans="1:10">
      <c r="J111" s="39"/>
    </row>
    <row r="112" spans="1:10">
      <c r="J112" s="39"/>
    </row>
    <row r="113" spans="8:10">
      <c r="J113" s="39"/>
    </row>
    <row r="114" spans="8:10">
      <c r="J114" s="39"/>
    </row>
    <row r="115" spans="8:10">
      <c r="H115" s="60"/>
      <c r="I115" s="39"/>
      <c r="J115" s="39"/>
    </row>
    <row r="116" spans="8:10">
      <c r="H116" s="60"/>
      <c r="I116" s="39"/>
      <c r="J116" s="39"/>
    </row>
    <row r="117" spans="8:10">
      <c r="H117" s="60"/>
      <c r="I117" s="39"/>
      <c r="J117" s="39"/>
    </row>
    <row r="118" spans="8:10">
      <c r="H118" s="60"/>
      <c r="I118" s="39"/>
      <c r="J118" s="39"/>
    </row>
    <row r="119" spans="8:10">
      <c r="H119" s="60"/>
      <c r="I119" s="39"/>
      <c r="J119" s="39"/>
    </row>
    <row r="120" spans="8:10">
      <c r="H120" s="60"/>
      <c r="I120" s="39"/>
      <c r="J120" s="39"/>
    </row>
    <row r="121" spans="8:10">
      <c r="H121" s="60"/>
      <c r="I121" s="39"/>
      <c r="J121" s="39"/>
    </row>
    <row r="122" spans="8:10">
      <c r="H122" s="60"/>
      <c r="I122" s="39"/>
      <c r="J122" s="39"/>
    </row>
    <row r="123" spans="8:10">
      <c r="H123" s="60"/>
      <c r="I123" s="39"/>
      <c r="J123" s="39"/>
    </row>
    <row r="124" spans="8:10">
      <c r="H124" s="60"/>
      <c r="I124" s="39"/>
      <c r="J124" s="39"/>
    </row>
    <row r="125" spans="8:10">
      <c r="H125" s="60"/>
      <c r="I125" s="39"/>
      <c r="J125" s="39"/>
    </row>
    <row r="126" spans="8:10">
      <c r="H126" s="60"/>
      <c r="I126" s="39"/>
      <c r="J126" s="39"/>
    </row>
    <row r="127" spans="8:10">
      <c r="H127" s="60"/>
      <c r="I127" s="39"/>
      <c r="J127" s="39"/>
    </row>
    <row r="128" spans="8:10">
      <c r="H128" s="60"/>
      <c r="I128" s="39"/>
      <c r="J128" s="39"/>
    </row>
    <row r="129" spans="8:10">
      <c r="H129" s="60"/>
      <c r="I129" s="39"/>
      <c r="J129" s="39"/>
    </row>
    <row r="130" spans="8:10">
      <c r="H130" s="60"/>
      <c r="I130" s="39"/>
      <c r="J130" s="39"/>
    </row>
    <row r="131" spans="8:10">
      <c r="H131" s="60"/>
      <c r="I131" s="39"/>
      <c r="J131" s="39"/>
    </row>
    <row r="132" spans="8:10">
      <c r="H132" s="60"/>
      <c r="I132" s="39"/>
      <c r="J132" s="39"/>
    </row>
    <row r="133" spans="8:10">
      <c r="H133" s="60"/>
      <c r="I133" s="39"/>
      <c r="J133" s="39"/>
    </row>
    <row r="134" spans="8:10">
      <c r="H134" s="60"/>
      <c r="I134" s="39"/>
      <c r="J134" s="39"/>
    </row>
    <row r="135" spans="8:10">
      <c r="H135" s="125"/>
      <c r="I135" s="39"/>
      <c r="J135" s="39"/>
    </row>
    <row r="136" spans="8:10">
      <c r="H136" s="125"/>
      <c r="I136" s="39"/>
      <c r="J136" s="39"/>
    </row>
    <row r="137" spans="8:10">
      <c r="H137" s="60"/>
      <c r="I137" s="39"/>
      <c r="J137" s="39"/>
    </row>
    <row r="138" spans="8:10">
      <c r="H138" s="60"/>
      <c r="I138" s="39"/>
      <c r="J138" s="39"/>
    </row>
    <row r="139" spans="8:10">
      <c r="H139" s="60"/>
      <c r="I139" s="39"/>
      <c r="J139" s="39"/>
    </row>
    <row r="140" spans="8:10">
      <c r="H140" s="60"/>
      <c r="I140" s="39"/>
      <c r="J140" s="39"/>
    </row>
    <row r="141" spans="8:10">
      <c r="H141" s="125"/>
      <c r="I141" s="39"/>
      <c r="J141" s="39"/>
    </row>
    <row r="142" spans="8:10">
      <c r="H142" s="125"/>
      <c r="I142" s="39"/>
      <c r="J142" s="39"/>
    </row>
    <row r="143" spans="8:10">
      <c r="H143" s="60"/>
      <c r="I143" s="39"/>
      <c r="J143" s="39"/>
    </row>
    <row r="144" spans="8:10">
      <c r="H144" s="125"/>
      <c r="I144" s="39"/>
      <c r="J144" s="39"/>
    </row>
    <row r="145" spans="8:10">
      <c r="H145" s="125"/>
      <c r="I145" s="39"/>
      <c r="J145" s="39"/>
    </row>
    <row r="146" spans="8:10">
      <c r="H146" s="60"/>
      <c r="I146" s="39"/>
      <c r="J146" s="39"/>
    </row>
    <row r="147" spans="8:10">
      <c r="J147" s="39"/>
    </row>
    <row r="148" spans="8:10">
      <c r="J148" s="39"/>
    </row>
    <row r="149" spans="8:10">
      <c r="J149" s="39"/>
    </row>
    <row r="150" spans="8:10">
      <c r="J150" s="39"/>
    </row>
    <row r="151" spans="8:10">
      <c r="J151" s="39"/>
    </row>
    <row r="152" spans="8:10">
      <c r="H152" s="60"/>
      <c r="I152" s="39"/>
      <c r="J152" s="39"/>
    </row>
    <row r="153" spans="8:10">
      <c r="H153" s="60"/>
      <c r="I153" s="39"/>
      <c r="J153" s="39"/>
    </row>
    <row r="154" spans="8:10">
      <c r="H154" s="60"/>
      <c r="I154" s="39"/>
      <c r="J154" s="39"/>
    </row>
    <row r="155" spans="8:10">
      <c r="H155" s="60"/>
      <c r="I155" s="39"/>
      <c r="J155" s="39"/>
    </row>
    <row r="156" spans="8:10">
      <c r="H156" s="60"/>
      <c r="I156" s="39"/>
      <c r="J156" s="39"/>
    </row>
    <row r="157" spans="8:10">
      <c r="H157" s="60"/>
      <c r="I157" s="39"/>
      <c r="J157" s="39"/>
    </row>
    <row r="158" spans="8:10">
      <c r="H158" s="60"/>
      <c r="I158" s="39"/>
      <c r="J158" s="39"/>
    </row>
    <row r="159" spans="8:10">
      <c r="H159" s="60"/>
      <c r="I159" s="39"/>
      <c r="J159" s="39"/>
    </row>
    <row r="160" spans="8:10">
      <c r="H160" s="60"/>
      <c r="I160" s="39"/>
      <c r="J160" s="39"/>
    </row>
    <row r="161" spans="8:10">
      <c r="H161" s="60"/>
      <c r="I161" s="39"/>
      <c r="J161" s="39"/>
    </row>
    <row r="162" spans="8:10">
      <c r="H162" s="60"/>
      <c r="I162" s="39"/>
      <c r="J162" s="39"/>
    </row>
    <row r="163" spans="8:10">
      <c r="H163" s="60"/>
      <c r="I163" s="39"/>
      <c r="J163" s="39"/>
    </row>
    <row r="164" spans="8:10">
      <c r="H164" s="60"/>
      <c r="I164" s="39"/>
      <c r="J164" s="39"/>
    </row>
    <row r="165" spans="8:10">
      <c r="H165" s="60"/>
      <c r="I165" s="39"/>
      <c r="J165" s="39"/>
    </row>
    <row r="166" spans="8:10">
      <c r="H166" s="60"/>
      <c r="I166" s="39"/>
      <c r="J166" s="39"/>
    </row>
    <row r="167" spans="8:10">
      <c r="H167" s="60"/>
      <c r="I167" s="39"/>
      <c r="J167" s="39"/>
    </row>
    <row r="168" spans="8:10">
      <c r="H168" s="60"/>
      <c r="I168" s="39"/>
      <c r="J168" s="39"/>
    </row>
    <row r="169" spans="8:10">
      <c r="H169" s="60"/>
      <c r="I169" s="39"/>
      <c r="J169" s="39"/>
    </row>
    <row r="170" spans="8:10">
      <c r="H170" s="60"/>
      <c r="I170" s="39"/>
      <c r="J170" s="39"/>
    </row>
    <row r="171" spans="8:10">
      <c r="H171" s="60"/>
      <c r="I171" s="39"/>
      <c r="J171" s="39"/>
    </row>
    <row r="172" spans="8:10">
      <c r="H172" s="60"/>
      <c r="I172" s="39"/>
      <c r="J172" s="39"/>
    </row>
    <row r="173" spans="8:10">
      <c r="H173" s="60"/>
      <c r="I173" s="39"/>
      <c r="J173" s="39"/>
    </row>
    <row r="174" spans="8:10">
      <c r="H174" s="60"/>
      <c r="I174" s="39"/>
      <c r="J174" s="39"/>
    </row>
    <row r="175" spans="8:10">
      <c r="H175" s="60"/>
      <c r="I175" s="39"/>
      <c r="J175" s="39"/>
    </row>
    <row r="176" spans="8:10">
      <c r="H176" s="60"/>
      <c r="I176" s="39"/>
      <c r="J176" s="39"/>
    </row>
    <row r="177" spans="8:10">
      <c r="H177" s="60"/>
      <c r="I177" s="39"/>
      <c r="J177" s="39"/>
    </row>
    <row r="178" spans="8:10">
      <c r="H178" s="60"/>
      <c r="I178" s="39"/>
      <c r="J178" s="39"/>
    </row>
    <row r="179" spans="8:10">
      <c r="H179" s="60"/>
      <c r="I179" s="39"/>
      <c r="J179" s="39"/>
    </row>
    <row r="180" spans="8:10">
      <c r="H180" s="60"/>
      <c r="I180" s="39"/>
      <c r="J180" s="39"/>
    </row>
    <row r="181" spans="8:10">
      <c r="H181" s="60"/>
      <c r="I181" s="39"/>
      <c r="J181" s="39"/>
    </row>
    <row r="182" spans="8:10">
      <c r="H182" s="60"/>
      <c r="I182" s="39"/>
      <c r="J182" s="39"/>
    </row>
    <row r="183" spans="8:10">
      <c r="H183" s="60"/>
      <c r="I183" s="39"/>
      <c r="J183" s="39"/>
    </row>
    <row r="184" spans="8:10">
      <c r="H184" s="60"/>
      <c r="I184" s="39"/>
      <c r="J184" s="39"/>
    </row>
    <row r="185" spans="8:10">
      <c r="H185" s="60"/>
      <c r="I185" s="39"/>
      <c r="J185" s="39"/>
    </row>
    <row r="186" spans="8:10">
      <c r="H186" s="60"/>
      <c r="I186" s="39"/>
      <c r="J186" s="39"/>
    </row>
    <row r="187" spans="8:10">
      <c r="H187" s="60"/>
      <c r="I187" s="39"/>
      <c r="J187" s="39"/>
    </row>
    <row r="188" spans="8:10">
      <c r="H188" s="60"/>
      <c r="I188" s="39"/>
      <c r="J188" s="39"/>
    </row>
    <row r="189" spans="8:10">
      <c r="H189" s="60"/>
      <c r="I189" s="39"/>
      <c r="J189" s="39"/>
    </row>
    <row r="190" spans="8:10">
      <c r="H190" s="60"/>
      <c r="I190" s="39"/>
      <c r="J190" s="39"/>
    </row>
    <row r="191" spans="8:10">
      <c r="H191" s="60"/>
      <c r="I191" s="39"/>
      <c r="J191" s="39"/>
    </row>
    <row r="192" spans="8:10">
      <c r="H192" s="60"/>
      <c r="I192" s="39"/>
      <c r="J192" s="39"/>
    </row>
    <row r="193" spans="8:10">
      <c r="H193" s="60"/>
      <c r="I193" s="39"/>
      <c r="J193" s="39"/>
    </row>
    <row r="194" spans="8:10">
      <c r="H194" s="60"/>
      <c r="I194" s="39"/>
      <c r="J194" s="39"/>
    </row>
    <row r="195" spans="8:10">
      <c r="H195" s="60"/>
      <c r="I195" s="39"/>
      <c r="J195" s="39"/>
    </row>
    <row r="196" spans="8:10">
      <c r="H196" s="60"/>
      <c r="I196" s="39"/>
      <c r="J196" s="39"/>
    </row>
    <row r="197" spans="8:10">
      <c r="H197" s="60"/>
      <c r="I197" s="39"/>
      <c r="J197" s="39"/>
    </row>
    <row r="198" spans="8:10">
      <c r="H198" s="60"/>
      <c r="I198" s="39"/>
      <c r="J198" s="39"/>
    </row>
    <row r="199" spans="8:10">
      <c r="H199" s="60"/>
      <c r="I199" s="39"/>
      <c r="J199" s="39"/>
    </row>
    <row r="200" spans="8:10">
      <c r="H200" s="60"/>
      <c r="I200" s="39"/>
      <c r="J200" s="39"/>
    </row>
    <row r="201" spans="8:10">
      <c r="H201" s="60"/>
      <c r="I201" s="39"/>
      <c r="J201" s="39"/>
    </row>
    <row r="202" spans="8:10">
      <c r="H202" s="60"/>
      <c r="I202" s="39"/>
      <c r="J202" s="39"/>
    </row>
    <row r="203" spans="8:10">
      <c r="H203" s="60"/>
      <c r="I203" s="39"/>
      <c r="J203" s="39"/>
    </row>
    <row r="204" spans="8:10">
      <c r="H204" s="60"/>
      <c r="I204" s="39"/>
      <c r="J204" s="39"/>
    </row>
    <row r="205" spans="8:10">
      <c r="H205" s="60"/>
      <c r="I205" s="39"/>
      <c r="J205" s="39"/>
    </row>
    <row r="206" spans="8:10">
      <c r="H206" s="60"/>
      <c r="I206" s="39"/>
      <c r="J206" s="39"/>
    </row>
    <row r="207" spans="8:10">
      <c r="H207" s="60"/>
      <c r="I207" s="39"/>
      <c r="J207" s="39"/>
    </row>
    <row r="208" spans="8:10">
      <c r="H208" s="60"/>
      <c r="I208" s="39"/>
      <c r="J208" s="39"/>
    </row>
    <row r="209" spans="8:10">
      <c r="H209" s="60"/>
      <c r="I209" s="39"/>
      <c r="J209" s="39"/>
    </row>
    <row r="210" spans="8:10">
      <c r="H210" s="60"/>
      <c r="I210" s="39"/>
      <c r="J210" s="39"/>
    </row>
    <row r="211" spans="8:10">
      <c r="H211" s="60"/>
      <c r="I211" s="39"/>
      <c r="J211" s="39"/>
    </row>
    <row r="212" spans="8:10">
      <c r="H212" s="60"/>
      <c r="I212" s="39"/>
      <c r="J212" s="39"/>
    </row>
    <row r="213" spans="8:10">
      <c r="H213" s="60"/>
      <c r="I213" s="39"/>
      <c r="J213" s="39"/>
    </row>
    <row r="214" spans="8:10">
      <c r="H214" s="60"/>
      <c r="I214" s="39"/>
      <c r="J214" s="39"/>
    </row>
    <row r="215" spans="8:10">
      <c r="H215" s="60"/>
      <c r="I215" s="39"/>
      <c r="J215" s="39"/>
    </row>
    <row r="216" spans="8:10">
      <c r="H216" s="60"/>
      <c r="I216" s="39"/>
      <c r="J216" s="39"/>
    </row>
    <row r="217" spans="8:10">
      <c r="H217" s="60"/>
      <c r="I217" s="39"/>
      <c r="J217" s="39"/>
    </row>
    <row r="218" spans="8:10">
      <c r="H218" s="60"/>
      <c r="I218" s="39"/>
      <c r="J218" s="39"/>
    </row>
    <row r="219" spans="8:10">
      <c r="H219" s="60"/>
      <c r="I219" s="39"/>
      <c r="J219" s="39"/>
    </row>
    <row r="220" spans="8:10">
      <c r="H220" s="60"/>
      <c r="I220" s="39"/>
      <c r="J220" s="39"/>
    </row>
    <row r="221" spans="8:10">
      <c r="H221" s="60"/>
      <c r="I221" s="39"/>
      <c r="J221" s="39"/>
    </row>
    <row r="222" spans="8:10">
      <c r="H222" s="60"/>
      <c r="I222" s="39"/>
      <c r="J222" s="39"/>
    </row>
    <row r="223" spans="8:10">
      <c r="H223" s="60"/>
      <c r="I223" s="39"/>
      <c r="J223" s="39"/>
    </row>
    <row r="224" spans="8:10">
      <c r="H224" s="60"/>
      <c r="I224" s="39"/>
      <c r="J224" s="39"/>
    </row>
    <row r="225" spans="8:10">
      <c r="H225" s="60"/>
      <c r="I225" s="39"/>
      <c r="J225" s="39"/>
    </row>
    <row r="226" spans="8:10">
      <c r="H226" s="60"/>
      <c r="I226" s="39"/>
      <c r="J226" s="39"/>
    </row>
    <row r="227" spans="8:10">
      <c r="H227" s="60"/>
      <c r="I227" s="39"/>
      <c r="J227" s="39"/>
    </row>
    <row r="228" spans="8:10">
      <c r="H228" s="60"/>
      <c r="I228" s="39"/>
      <c r="J228" s="39"/>
    </row>
    <row r="229" spans="8:10">
      <c r="H229" s="60"/>
      <c r="I229" s="39"/>
      <c r="J229" s="39"/>
    </row>
    <row r="230" spans="8:10">
      <c r="H230" s="60"/>
      <c r="I230" s="39"/>
      <c r="J230" s="39"/>
    </row>
    <row r="231" spans="8:10">
      <c r="H231" s="60"/>
      <c r="I231" s="39"/>
      <c r="J231" s="39"/>
    </row>
    <row r="232" spans="8:10">
      <c r="H232" s="60"/>
      <c r="I232" s="39"/>
      <c r="J232" s="39"/>
    </row>
    <row r="233" spans="8:10">
      <c r="H233" s="60"/>
      <c r="I233" s="39"/>
      <c r="J233" s="39"/>
    </row>
    <row r="234" spans="8:10">
      <c r="H234" s="60"/>
      <c r="I234" s="39"/>
      <c r="J234" s="39"/>
    </row>
    <row r="235" spans="8:10">
      <c r="H235" s="60"/>
      <c r="I235" s="39"/>
      <c r="J235" s="39"/>
    </row>
    <row r="236" spans="8:10">
      <c r="H236" s="60"/>
      <c r="I236" s="39"/>
      <c r="J236" s="39"/>
    </row>
    <row r="237" spans="8:10">
      <c r="H237" s="60"/>
      <c r="I237" s="39"/>
      <c r="J237" s="39"/>
    </row>
    <row r="238" spans="8:10">
      <c r="H238" s="60"/>
      <c r="I238" s="39"/>
      <c r="J238" s="39"/>
    </row>
    <row r="239" spans="8:10">
      <c r="H239" s="60"/>
      <c r="I239" s="39"/>
      <c r="J239" s="39"/>
    </row>
    <row r="240" spans="8:10">
      <c r="H240" s="60"/>
      <c r="I240" s="39"/>
      <c r="J240" s="39"/>
    </row>
    <row r="241" spans="8:10">
      <c r="H241" s="60"/>
      <c r="I241" s="39"/>
      <c r="J241" s="39"/>
    </row>
    <row r="242" spans="8:10">
      <c r="H242" s="60"/>
      <c r="I242" s="39"/>
      <c r="J242" s="39"/>
    </row>
    <row r="243" spans="8:10">
      <c r="H243" s="60"/>
      <c r="I243" s="39"/>
      <c r="J243" s="39"/>
    </row>
    <row r="244" spans="8:10">
      <c r="H244" s="60"/>
      <c r="I244" s="39"/>
      <c r="J244" s="39"/>
    </row>
    <row r="245" spans="8:10">
      <c r="H245" s="60"/>
      <c r="I245" s="39"/>
      <c r="J245" s="39"/>
    </row>
    <row r="246" spans="8:10">
      <c r="H246" s="60"/>
      <c r="I246" s="39"/>
      <c r="J246" s="39"/>
    </row>
    <row r="247" spans="8:10">
      <c r="H247" s="60"/>
      <c r="I247" s="39"/>
      <c r="J247" s="39"/>
    </row>
    <row r="248" spans="8:10">
      <c r="H248" s="60"/>
      <c r="I248" s="39"/>
      <c r="J248" s="39"/>
    </row>
    <row r="249" spans="8:10">
      <c r="H249" s="60"/>
      <c r="I249" s="39"/>
      <c r="J249" s="39"/>
    </row>
    <row r="250" spans="8:10">
      <c r="H250" s="60"/>
      <c r="I250" s="39"/>
      <c r="J250" s="39"/>
    </row>
    <row r="251" spans="8:10">
      <c r="H251" s="60"/>
      <c r="I251" s="39"/>
      <c r="J251" s="39"/>
    </row>
    <row r="252" spans="8:10">
      <c r="H252" s="60"/>
      <c r="I252" s="39"/>
      <c r="J252" s="39"/>
    </row>
    <row r="253" spans="8:10">
      <c r="H253" s="60"/>
      <c r="I253" s="39"/>
      <c r="J253" s="39"/>
    </row>
    <row r="254" spans="8:10">
      <c r="H254" s="60"/>
      <c r="I254" s="39"/>
      <c r="J254" s="39"/>
    </row>
    <row r="255" spans="8:10">
      <c r="H255" s="60"/>
      <c r="I255" s="39"/>
      <c r="J255" s="39"/>
    </row>
    <row r="256" spans="8:10">
      <c r="H256" s="60"/>
      <c r="I256" s="39"/>
      <c r="J256" s="39"/>
    </row>
    <row r="257" spans="8:10">
      <c r="H257" s="60"/>
      <c r="I257" s="39"/>
      <c r="J257" s="39"/>
    </row>
    <row r="258" spans="8:10">
      <c r="H258" s="60"/>
      <c r="I258" s="39"/>
      <c r="J258" s="39"/>
    </row>
    <row r="259" spans="8:10">
      <c r="H259" s="60"/>
      <c r="I259" s="39"/>
      <c r="J259" s="39"/>
    </row>
    <row r="260" spans="8:10">
      <c r="H260" s="60"/>
      <c r="I260" s="39"/>
      <c r="J260" s="39"/>
    </row>
    <row r="261" spans="8:10">
      <c r="H261" s="60"/>
      <c r="I261" s="39"/>
      <c r="J261" s="39"/>
    </row>
    <row r="262" spans="8:10">
      <c r="H262" s="60"/>
      <c r="I262" s="39"/>
      <c r="J262" s="39"/>
    </row>
    <row r="263" spans="8:10">
      <c r="H263" s="60"/>
      <c r="I263" s="39"/>
      <c r="J263" s="39"/>
    </row>
    <row r="264" spans="8:10">
      <c r="H264" s="60"/>
      <c r="I264" s="39"/>
      <c r="J264" s="39"/>
    </row>
    <row r="265" spans="8:10">
      <c r="H265" s="60"/>
      <c r="I265" s="39"/>
      <c r="J265" s="39"/>
    </row>
    <row r="266" spans="8:10">
      <c r="H266" s="60"/>
      <c r="I266" s="39"/>
      <c r="J266" s="39"/>
    </row>
    <row r="267" spans="8:10">
      <c r="H267" s="60"/>
      <c r="I267" s="39"/>
      <c r="J267" s="39"/>
    </row>
    <row r="268" spans="8:10">
      <c r="H268" s="60"/>
      <c r="I268" s="39"/>
      <c r="J268" s="39"/>
    </row>
    <row r="269" spans="8:10">
      <c r="H269" s="60"/>
      <c r="I269" s="39"/>
      <c r="J269" s="39"/>
    </row>
    <row r="270" spans="8:10">
      <c r="H270" s="60"/>
      <c r="I270" s="39"/>
      <c r="J270" s="39"/>
    </row>
    <row r="271" spans="8:10">
      <c r="H271" s="60"/>
      <c r="I271" s="39"/>
      <c r="J271" s="39"/>
    </row>
    <row r="272" spans="8:10">
      <c r="H272" s="60"/>
      <c r="I272" s="39"/>
      <c r="J272" s="39"/>
    </row>
    <row r="273" spans="8:10">
      <c r="H273" s="60"/>
      <c r="I273" s="39"/>
      <c r="J273" s="39"/>
    </row>
    <row r="274" spans="8:10">
      <c r="H274" s="60"/>
      <c r="I274" s="39"/>
      <c r="J274" s="39"/>
    </row>
    <row r="275" spans="8:10">
      <c r="H275" s="60"/>
      <c r="I275" s="39"/>
      <c r="J275" s="39"/>
    </row>
    <row r="276" spans="8:10">
      <c r="H276" s="60"/>
      <c r="I276" s="39"/>
      <c r="J276" s="39"/>
    </row>
    <row r="277" spans="8:10">
      <c r="H277" s="60"/>
      <c r="I277" s="39"/>
      <c r="J277" s="39"/>
    </row>
    <row r="278" spans="8:10">
      <c r="H278" s="60"/>
      <c r="I278" s="39"/>
      <c r="J278" s="39"/>
    </row>
    <row r="279" spans="8:10">
      <c r="H279" s="60"/>
      <c r="I279" s="39"/>
      <c r="J279" s="39"/>
    </row>
    <row r="280" spans="8:10">
      <c r="H280" s="60"/>
      <c r="I280" s="39"/>
      <c r="J280" s="39"/>
    </row>
    <row r="281" spans="8:10">
      <c r="H281" s="60"/>
      <c r="I281" s="39"/>
      <c r="J281" s="39"/>
    </row>
    <row r="282" spans="8:10">
      <c r="H282" s="60"/>
      <c r="I282" s="39"/>
      <c r="J282" s="39"/>
    </row>
    <row r="283" spans="8:10">
      <c r="H283" s="60"/>
      <c r="I283" s="39"/>
      <c r="J283" s="39"/>
    </row>
    <row r="284" spans="8:10">
      <c r="H284" s="60"/>
      <c r="I284" s="39"/>
      <c r="J284" s="39"/>
    </row>
    <row r="285" spans="8:10">
      <c r="H285" s="60"/>
      <c r="I285" s="39"/>
      <c r="J285" s="39"/>
    </row>
    <row r="286" spans="8:10">
      <c r="H286" s="60"/>
      <c r="I286" s="39"/>
      <c r="J286" s="39"/>
    </row>
    <row r="287" spans="8:10">
      <c r="H287" s="60"/>
      <c r="I287" s="39"/>
      <c r="J287" s="39"/>
    </row>
    <row r="288" spans="8:10">
      <c r="H288" s="60"/>
      <c r="I288" s="39"/>
      <c r="J288" s="39"/>
    </row>
    <row r="289" spans="8:10">
      <c r="H289" s="60"/>
      <c r="I289" s="39"/>
      <c r="J289" s="39"/>
    </row>
    <row r="290" spans="8:10">
      <c r="H290" s="60"/>
      <c r="I290" s="39"/>
      <c r="J290" s="39"/>
    </row>
    <row r="291" spans="8:10">
      <c r="H291" s="60"/>
      <c r="I291" s="39"/>
      <c r="J291" s="39"/>
    </row>
    <row r="292" spans="8:10">
      <c r="H292" s="60"/>
      <c r="I292" s="39"/>
      <c r="J292" s="39"/>
    </row>
    <row r="293" spans="8:10">
      <c r="H293" s="60"/>
      <c r="I293" s="39"/>
      <c r="J293" s="39"/>
    </row>
    <row r="294" spans="8:10">
      <c r="H294" s="60"/>
      <c r="I294" s="39"/>
      <c r="J294" s="39"/>
    </row>
    <row r="295" spans="8:10">
      <c r="H295" s="60"/>
      <c r="I295" s="39"/>
      <c r="J295" s="39"/>
    </row>
    <row r="296" spans="8:10">
      <c r="H296" s="60"/>
      <c r="I296" s="39"/>
      <c r="J296" s="39"/>
    </row>
    <row r="297" spans="8:10">
      <c r="H297" s="60"/>
      <c r="I297" s="39"/>
      <c r="J297" s="39"/>
    </row>
    <row r="298" spans="8:10">
      <c r="H298" s="60"/>
      <c r="I298" s="39"/>
      <c r="J298" s="39"/>
    </row>
    <row r="299" spans="8:10">
      <c r="H299" s="60"/>
      <c r="I299" s="39"/>
      <c r="J299" s="39"/>
    </row>
    <row r="300" spans="8:10">
      <c r="H300" s="60"/>
      <c r="I300" s="39"/>
      <c r="J300" s="39"/>
    </row>
    <row r="301" spans="8:10">
      <c r="H301" s="60"/>
      <c r="I301" s="39"/>
      <c r="J301" s="39"/>
    </row>
    <row r="302" spans="8:10">
      <c r="H302" s="60"/>
      <c r="I302" s="39"/>
      <c r="J302" s="39"/>
    </row>
    <row r="303" spans="8:10">
      <c r="H303" s="60"/>
      <c r="I303" s="39"/>
      <c r="J303" s="39"/>
    </row>
    <row r="304" spans="8:10">
      <c r="H304" s="60"/>
      <c r="I304" s="39"/>
      <c r="J304" s="39"/>
    </row>
    <row r="305" spans="8:10">
      <c r="H305" s="60"/>
      <c r="I305" s="39"/>
      <c r="J305" s="39"/>
    </row>
    <row r="306" spans="8:10">
      <c r="H306" s="60"/>
      <c r="I306" s="39"/>
      <c r="J306" s="39"/>
    </row>
    <row r="307" spans="8:10">
      <c r="H307" s="60"/>
      <c r="I307" s="39"/>
      <c r="J307" s="39"/>
    </row>
    <row r="308" spans="8:10">
      <c r="H308" s="60"/>
      <c r="I308" s="39"/>
      <c r="J308" s="39"/>
    </row>
    <row r="309" spans="8:10">
      <c r="H309" s="60"/>
      <c r="I309" s="39"/>
      <c r="J309" s="39"/>
    </row>
    <row r="310" spans="8:10">
      <c r="H310" s="60"/>
      <c r="I310" s="39"/>
      <c r="J310" s="39"/>
    </row>
    <row r="311" spans="8:10">
      <c r="H311" s="60"/>
      <c r="I311" s="39"/>
      <c r="J311" s="39"/>
    </row>
    <row r="312" spans="8:10">
      <c r="H312" s="60"/>
      <c r="I312" s="39"/>
      <c r="J312" s="39"/>
    </row>
    <row r="313" spans="8:10">
      <c r="H313" s="125"/>
      <c r="I313" s="39"/>
      <c r="J313" s="39"/>
    </row>
    <row r="314" spans="8:10">
      <c r="H314" s="125"/>
      <c r="I314" s="39"/>
      <c r="J314" s="39"/>
    </row>
    <row r="315" spans="8:10">
      <c r="H315" s="60"/>
      <c r="I315" s="39"/>
      <c r="J315" s="39"/>
    </row>
    <row r="316" spans="8:10">
      <c r="H316" s="60"/>
      <c r="I316" s="39"/>
      <c r="J316" s="39"/>
    </row>
    <row r="317" spans="8:10">
      <c r="H317" s="125"/>
      <c r="I317" s="39"/>
      <c r="J317" s="39"/>
    </row>
    <row r="318" spans="8:10">
      <c r="H318" s="125"/>
      <c r="I318" s="39"/>
      <c r="J318" s="39"/>
    </row>
    <row r="319" spans="8:10">
      <c r="H319" s="60"/>
      <c r="I319" s="39"/>
      <c r="J319" s="39"/>
    </row>
    <row r="320" spans="8:10">
      <c r="H320" s="125"/>
      <c r="I320" s="39"/>
      <c r="J320" s="39"/>
    </row>
    <row r="321" spans="8:10">
      <c r="H321" s="125"/>
      <c r="I321" s="39"/>
      <c r="J321" s="39"/>
    </row>
    <row r="322" spans="8:10">
      <c r="H322" s="60"/>
      <c r="I322" s="39"/>
      <c r="J322" s="39"/>
    </row>
    <row r="323" spans="8:10">
      <c r="H323" s="60"/>
      <c r="I323" s="39"/>
      <c r="J323" s="39"/>
    </row>
    <row r="324" spans="8:10">
      <c r="H324" s="60"/>
      <c r="I324" s="39"/>
      <c r="J324" s="39"/>
    </row>
    <row r="325" spans="8:10">
      <c r="H325" s="60"/>
      <c r="I325" s="39"/>
      <c r="J325" s="39"/>
    </row>
    <row r="326" spans="8:10">
      <c r="H326" s="60"/>
      <c r="I326" s="39"/>
      <c r="J326" s="39"/>
    </row>
    <row r="327" spans="8:10">
      <c r="H327" s="60"/>
      <c r="I327" s="39"/>
      <c r="J327" s="39"/>
    </row>
    <row r="328" spans="8:10">
      <c r="H328" s="60"/>
      <c r="I328" s="39"/>
      <c r="J328" s="39"/>
    </row>
    <row r="329" spans="8:10">
      <c r="H329" s="60"/>
      <c r="I329" s="39"/>
      <c r="J329" s="39"/>
    </row>
    <row r="330" spans="8:10">
      <c r="H330" s="60"/>
      <c r="I330" s="39"/>
      <c r="J330" s="39"/>
    </row>
    <row r="331" spans="8:10">
      <c r="H331" s="60"/>
      <c r="I331" s="39"/>
      <c r="J331" s="39"/>
    </row>
    <row r="332" spans="8:10">
      <c r="H332" s="60"/>
      <c r="I332" s="39"/>
      <c r="J332" s="39"/>
    </row>
    <row r="333" spans="8:10">
      <c r="H333" s="60"/>
      <c r="I333" s="39"/>
      <c r="J333" s="39"/>
    </row>
    <row r="334" spans="8:10">
      <c r="H334" s="60"/>
      <c r="I334" s="39"/>
      <c r="J334" s="39"/>
    </row>
    <row r="335" spans="8:10">
      <c r="H335" s="60"/>
      <c r="I335" s="39"/>
      <c r="J335" s="39"/>
    </row>
    <row r="336" spans="8:10">
      <c r="H336" s="60"/>
      <c r="I336" s="39"/>
      <c r="J336" s="39"/>
    </row>
    <row r="337" spans="8:10">
      <c r="H337" s="47"/>
      <c r="I337" s="39"/>
      <c r="J337" s="39"/>
    </row>
    <row r="338" spans="8:10">
      <c r="H338" s="47"/>
      <c r="I338" s="39"/>
      <c r="J338" s="39"/>
    </row>
    <row r="339" spans="8:10">
      <c r="H339" s="47"/>
      <c r="I339" s="39"/>
      <c r="J339" s="39"/>
    </row>
    <row r="340" spans="8:10">
      <c r="J340" s="39"/>
    </row>
    <row r="341" spans="8:10">
      <c r="J341" s="39"/>
    </row>
    <row r="342" spans="8:10">
      <c r="J342" s="39"/>
    </row>
    <row r="343" spans="8:10">
      <c r="J343" s="39"/>
    </row>
    <row r="344" spans="8:10">
      <c r="J344" s="39"/>
    </row>
    <row r="345" spans="8:10">
      <c r="J345" s="39"/>
    </row>
    <row r="346" spans="8:10">
      <c r="J346" s="39"/>
    </row>
    <row r="347" spans="8:10">
      <c r="J347" s="39"/>
    </row>
    <row r="348" spans="8:10">
      <c r="J348" s="39"/>
    </row>
    <row r="349" spans="8:10">
      <c r="J349" s="39"/>
    </row>
    <row r="350" spans="8:10">
      <c r="J350" s="39"/>
    </row>
    <row r="351" spans="8:10">
      <c r="J351" s="39"/>
    </row>
    <row r="352" spans="8:10">
      <c r="J352" s="39"/>
    </row>
    <row r="353" spans="10:10">
      <c r="J353" s="39"/>
    </row>
    <row r="354" spans="10:10">
      <c r="J354" s="39"/>
    </row>
    <row r="355" spans="10:10">
      <c r="J355" s="39"/>
    </row>
    <row r="356" spans="10:10">
      <c r="J356" s="39"/>
    </row>
    <row r="357" spans="10:10">
      <c r="J357" s="39"/>
    </row>
    <row r="358" spans="10:10">
      <c r="J358" s="39"/>
    </row>
    <row r="359" spans="10:10">
      <c r="J359" s="39"/>
    </row>
    <row r="360" spans="10:10">
      <c r="J360" s="39"/>
    </row>
    <row r="361" spans="10:10">
      <c r="J361" s="39"/>
    </row>
    <row r="362" spans="10:10">
      <c r="J362" s="39"/>
    </row>
    <row r="363" spans="10:10">
      <c r="J363" s="39"/>
    </row>
    <row r="364" spans="10:10">
      <c r="J364" s="39"/>
    </row>
    <row r="365" spans="10:10">
      <c r="J365" s="39"/>
    </row>
    <row r="366" spans="10:10">
      <c r="J366" s="39"/>
    </row>
    <row r="367" spans="10:10">
      <c r="J367" s="39"/>
    </row>
    <row r="368" spans="10:10">
      <c r="J368" s="39"/>
    </row>
    <row r="369" spans="10:10">
      <c r="J369" s="39"/>
    </row>
    <row r="370" spans="10:10">
      <c r="J370" s="39"/>
    </row>
    <row r="371" spans="10:10">
      <c r="J371" s="39"/>
    </row>
    <row r="372" spans="10:10">
      <c r="J372" s="39"/>
    </row>
    <row r="373" spans="10:10">
      <c r="J373" s="39"/>
    </row>
    <row r="374" spans="10:10">
      <c r="J374" s="39"/>
    </row>
    <row r="375" spans="10:10">
      <c r="J375" s="39"/>
    </row>
    <row r="376" spans="10:10">
      <c r="J376" s="39"/>
    </row>
    <row r="377" spans="10:10">
      <c r="J377" s="39"/>
    </row>
    <row r="378" spans="10:10">
      <c r="J378" s="39"/>
    </row>
    <row r="379" spans="10:10">
      <c r="J379" s="39"/>
    </row>
    <row r="380" spans="10:10">
      <c r="J380" s="39"/>
    </row>
    <row r="381" spans="10:10">
      <c r="J381" s="39"/>
    </row>
    <row r="382" spans="10:10">
      <c r="J382" s="39"/>
    </row>
    <row r="383" spans="10:10">
      <c r="J383" s="39"/>
    </row>
    <row r="384" spans="10:10">
      <c r="J384" s="39"/>
    </row>
    <row r="385" spans="10:10">
      <c r="J385" s="39"/>
    </row>
    <row r="386" spans="10:10">
      <c r="J386" s="39"/>
    </row>
    <row r="387" spans="10:10">
      <c r="J387" s="39"/>
    </row>
    <row r="388" spans="10:10">
      <c r="J388" s="39"/>
    </row>
    <row r="389" spans="10:10">
      <c r="J389" s="39"/>
    </row>
    <row r="390" spans="10:10">
      <c r="J390" s="39"/>
    </row>
    <row r="391" spans="10:10">
      <c r="J391" s="39"/>
    </row>
    <row r="392" spans="10:10">
      <c r="J392" s="39"/>
    </row>
    <row r="393" spans="10:10">
      <c r="J393" s="39"/>
    </row>
    <row r="394" spans="10:10">
      <c r="J394" s="39"/>
    </row>
    <row r="395" spans="10:10">
      <c r="J395" s="39"/>
    </row>
    <row r="396" spans="10:10">
      <c r="J396" s="39"/>
    </row>
    <row r="397" spans="10:10">
      <c r="J397" s="39"/>
    </row>
    <row r="398" spans="10:10">
      <c r="J398" s="39"/>
    </row>
    <row r="399" spans="10:10">
      <c r="J399" s="39"/>
    </row>
    <row r="400" spans="10:10">
      <c r="J400" s="39"/>
    </row>
    <row r="401" spans="10:10">
      <c r="J401" s="39"/>
    </row>
    <row r="402" spans="10:10">
      <c r="J402" s="39"/>
    </row>
    <row r="403" spans="10:10">
      <c r="J403" s="39"/>
    </row>
    <row r="404" spans="10:10">
      <c r="J404" s="39"/>
    </row>
    <row r="405" spans="10:10">
      <c r="J405" s="39"/>
    </row>
    <row r="406" spans="10:10">
      <c r="J406" s="39"/>
    </row>
    <row r="407" spans="10:10">
      <c r="J407" s="39"/>
    </row>
    <row r="408" spans="10:10">
      <c r="J408" s="39"/>
    </row>
    <row r="409" spans="10:10">
      <c r="J409" s="39"/>
    </row>
    <row r="410" spans="10:10">
      <c r="J410" s="39"/>
    </row>
    <row r="411" spans="10:10">
      <c r="J411" s="39"/>
    </row>
    <row r="412" spans="10:10">
      <c r="J412" s="39"/>
    </row>
    <row r="413" spans="10:10">
      <c r="J413" s="39"/>
    </row>
    <row r="414" spans="10:10">
      <c r="J414" s="39"/>
    </row>
    <row r="415" spans="10:10">
      <c r="J415" s="39"/>
    </row>
    <row r="416" spans="10:10">
      <c r="J416" s="39"/>
    </row>
    <row r="417" spans="10:10">
      <c r="J417" s="39"/>
    </row>
    <row r="418" spans="10:10">
      <c r="J418" s="39"/>
    </row>
    <row r="419" spans="10:10">
      <c r="J419" s="39"/>
    </row>
    <row r="420" spans="10:10">
      <c r="J420" s="39"/>
    </row>
    <row r="421" spans="10:10">
      <c r="J421" s="39"/>
    </row>
    <row r="422" spans="10:10">
      <c r="J422" s="39"/>
    </row>
    <row r="423" spans="10:10">
      <c r="J423" s="39"/>
    </row>
    <row r="424" spans="10:10">
      <c r="J424" s="39"/>
    </row>
    <row r="425" spans="10:10">
      <c r="J425" s="39"/>
    </row>
    <row r="426" spans="10:10">
      <c r="J426" s="39"/>
    </row>
    <row r="427" spans="10:10">
      <c r="J427" s="39"/>
    </row>
    <row r="428" spans="10:10">
      <c r="J428" s="39"/>
    </row>
    <row r="429" spans="10:10">
      <c r="J429" s="39"/>
    </row>
    <row r="430" spans="10:10">
      <c r="J430" s="39"/>
    </row>
    <row r="431" spans="10:10">
      <c r="J431" s="39"/>
    </row>
    <row r="432" spans="10:10">
      <c r="J432" s="39"/>
    </row>
    <row r="433" spans="10:10">
      <c r="J433" s="39"/>
    </row>
    <row r="434" spans="10:10">
      <c r="J434" s="39"/>
    </row>
    <row r="435" spans="10:10">
      <c r="J435" s="39"/>
    </row>
    <row r="436" spans="10:10">
      <c r="J436" s="39"/>
    </row>
    <row r="437" spans="10:10">
      <c r="J437" s="39"/>
    </row>
    <row r="438" spans="10:10">
      <c r="J438" s="39"/>
    </row>
    <row r="439" spans="10:10">
      <c r="J439" s="39"/>
    </row>
    <row r="440" spans="10:10">
      <c r="J440" s="39"/>
    </row>
    <row r="441" spans="10:10">
      <c r="J441" s="39"/>
    </row>
    <row r="442" spans="10:10">
      <c r="J442" s="39"/>
    </row>
    <row r="443" spans="10:10">
      <c r="J443" s="39"/>
    </row>
    <row r="444" spans="10:10">
      <c r="J444" s="39"/>
    </row>
    <row r="445" spans="10:10">
      <c r="J445" s="39"/>
    </row>
    <row r="446" spans="10:10">
      <c r="J446" s="39"/>
    </row>
    <row r="447" spans="10:10">
      <c r="J447" s="39"/>
    </row>
    <row r="448" spans="10:10">
      <c r="J448" s="39"/>
    </row>
    <row r="449" spans="10:10">
      <c r="J449" s="39"/>
    </row>
    <row r="450" spans="10:10">
      <c r="J450" s="39"/>
    </row>
    <row r="451" spans="10:10">
      <c r="J451" s="39"/>
    </row>
    <row r="452" spans="10:10">
      <c r="J452" s="39"/>
    </row>
    <row r="453" spans="10:10">
      <c r="J453" s="39"/>
    </row>
    <row r="454" spans="10:10">
      <c r="J454" s="39"/>
    </row>
    <row r="455" spans="10:10">
      <c r="J455" s="39"/>
    </row>
    <row r="456" spans="10:10">
      <c r="J456" s="39"/>
    </row>
    <row r="457" spans="10:10">
      <c r="J457" s="39"/>
    </row>
    <row r="458" spans="10:10">
      <c r="J458" s="39"/>
    </row>
    <row r="459" spans="10:10">
      <c r="J459" s="39"/>
    </row>
    <row r="460" spans="10:10">
      <c r="J460" s="39"/>
    </row>
    <row r="461" spans="10:10">
      <c r="J461" s="39"/>
    </row>
    <row r="462" spans="10:10">
      <c r="J462" s="39"/>
    </row>
    <row r="463" spans="10:10">
      <c r="J463" s="39"/>
    </row>
    <row r="464" spans="10:10">
      <c r="J464" s="39"/>
    </row>
    <row r="465" spans="10:10">
      <c r="J465" s="39"/>
    </row>
    <row r="466" spans="10:10">
      <c r="J466" s="39"/>
    </row>
    <row r="467" spans="10:10">
      <c r="J467" s="39"/>
    </row>
    <row r="468" spans="10:10">
      <c r="J468" s="39"/>
    </row>
    <row r="469" spans="10:10">
      <c r="J469" s="39"/>
    </row>
    <row r="470" spans="10:10">
      <c r="J470" s="39"/>
    </row>
    <row r="471" spans="10:10">
      <c r="J471" s="39"/>
    </row>
    <row r="472" spans="10:10">
      <c r="J472" s="39"/>
    </row>
    <row r="473" spans="10:10">
      <c r="J473" s="39"/>
    </row>
    <row r="474" spans="10:10">
      <c r="J474" s="39"/>
    </row>
    <row r="475" spans="10:10">
      <c r="J475" s="39"/>
    </row>
    <row r="476" spans="10:10">
      <c r="J476" s="39"/>
    </row>
    <row r="477" spans="10:10">
      <c r="J477" s="39"/>
    </row>
    <row r="478" spans="10:10">
      <c r="J478" s="39"/>
    </row>
    <row r="479" spans="10:10">
      <c r="J479" s="39"/>
    </row>
    <row r="480" spans="10:10">
      <c r="J480" s="39"/>
    </row>
    <row r="481" spans="10:10">
      <c r="J481" s="39"/>
    </row>
    <row r="482" spans="10:10">
      <c r="J482" s="39"/>
    </row>
    <row r="483" spans="10:10">
      <c r="J483" s="39"/>
    </row>
    <row r="484" spans="10:10">
      <c r="J484" s="39"/>
    </row>
    <row r="485" spans="10:10">
      <c r="J485" s="39"/>
    </row>
    <row r="486" spans="10:10">
      <c r="J486" s="39"/>
    </row>
    <row r="487" spans="10:10">
      <c r="J487" s="39"/>
    </row>
    <row r="488" spans="10:10">
      <c r="J488" s="39"/>
    </row>
    <row r="489" spans="10:10">
      <c r="J489" s="39"/>
    </row>
    <row r="490" spans="10:10">
      <c r="J490" s="39"/>
    </row>
    <row r="491" spans="10:10">
      <c r="J491" s="39"/>
    </row>
    <row r="492" spans="10:10">
      <c r="J492" s="39"/>
    </row>
    <row r="493" spans="10:10">
      <c r="J493" s="39"/>
    </row>
    <row r="494" spans="10:10">
      <c r="J494" s="39"/>
    </row>
    <row r="495" spans="10:10">
      <c r="J495" s="39"/>
    </row>
    <row r="496" spans="10:10">
      <c r="J496" s="39"/>
    </row>
    <row r="497" spans="10:10">
      <c r="J497" s="39"/>
    </row>
    <row r="498" spans="10:10">
      <c r="J498" s="39"/>
    </row>
    <row r="499" spans="10:10">
      <c r="J499" s="39"/>
    </row>
    <row r="500" spans="10:10">
      <c r="J500" s="39"/>
    </row>
    <row r="501" spans="10:10">
      <c r="J501" s="39"/>
    </row>
    <row r="502" spans="10:10">
      <c r="J502" s="39"/>
    </row>
    <row r="503" spans="10:10">
      <c r="J503" s="39"/>
    </row>
    <row r="504" spans="10:10">
      <c r="J504" s="39"/>
    </row>
    <row r="505" spans="10:10">
      <c r="J505" s="39"/>
    </row>
    <row r="506" spans="10:10">
      <c r="J506" s="39"/>
    </row>
    <row r="507" spans="10:10">
      <c r="J507" s="39"/>
    </row>
    <row r="508" spans="10:10">
      <c r="J508" s="39"/>
    </row>
    <row r="509" spans="10:10">
      <c r="J509" s="39"/>
    </row>
    <row r="510" spans="10:10">
      <c r="J510" s="39"/>
    </row>
    <row r="511" spans="10:10">
      <c r="J511" s="39"/>
    </row>
    <row r="512" spans="10:10">
      <c r="J512" s="39"/>
    </row>
    <row r="513" spans="10:10">
      <c r="J513" s="39"/>
    </row>
    <row r="514" spans="10:10">
      <c r="J514" s="39"/>
    </row>
    <row r="515" spans="10:10">
      <c r="J515" s="39"/>
    </row>
    <row r="516" spans="10:10">
      <c r="J516" s="39"/>
    </row>
    <row r="517" spans="10:10">
      <c r="J517" s="39"/>
    </row>
    <row r="518" spans="10:10">
      <c r="J518" s="39"/>
    </row>
    <row r="519" spans="10:10">
      <c r="J519" s="39"/>
    </row>
    <row r="520" spans="10:10">
      <c r="J520" s="39"/>
    </row>
    <row r="521" spans="10:10">
      <c r="J521" s="39"/>
    </row>
    <row r="522" spans="10:10">
      <c r="J522" s="39"/>
    </row>
    <row r="523" spans="10:10">
      <c r="J523" s="39"/>
    </row>
    <row r="524" spans="10:10">
      <c r="J524" s="39"/>
    </row>
    <row r="525" spans="10:10">
      <c r="J525" s="39"/>
    </row>
    <row r="526" spans="10:10">
      <c r="J526" s="39"/>
    </row>
    <row r="527" spans="10:10">
      <c r="J527" s="39"/>
    </row>
    <row r="528" spans="10:10">
      <c r="J528" s="39"/>
    </row>
    <row r="529" spans="10:10">
      <c r="J529" s="39"/>
    </row>
    <row r="530" spans="10:10">
      <c r="J530" s="39"/>
    </row>
    <row r="531" spans="10:10">
      <c r="J531" s="39"/>
    </row>
    <row r="532" spans="10:10">
      <c r="J532" s="39"/>
    </row>
    <row r="533" spans="10:10">
      <c r="J533" s="39"/>
    </row>
    <row r="534" spans="10:10">
      <c r="J534" s="39"/>
    </row>
    <row r="535" spans="10:10">
      <c r="J535" s="39"/>
    </row>
    <row r="536" spans="10:10">
      <c r="J536" s="39"/>
    </row>
    <row r="537" spans="10:10">
      <c r="J537" s="39"/>
    </row>
    <row r="538" spans="10:10">
      <c r="J538" s="39"/>
    </row>
    <row r="539" spans="10:10">
      <c r="J539" s="39"/>
    </row>
    <row r="540" spans="10:10">
      <c r="J540" s="39"/>
    </row>
    <row r="541" spans="10:10">
      <c r="J541" s="39"/>
    </row>
    <row r="542" spans="10:10">
      <c r="J542" s="39"/>
    </row>
    <row r="543" spans="10:10">
      <c r="J543" s="39"/>
    </row>
    <row r="544" spans="10:10">
      <c r="J544" s="39"/>
    </row>
    <row r="545" spans="10:10">
      <c r="J545" s="39"/>
    </row>
    <row r="546" spans="10:10">
      <c r="J546" s="39"/>
    </row>
    <row r="547" spans="10:10">
      <c r="J547" s="39"/>
    </row>
    <row r="548" spans="10:10">
      <c r="J548" s="39"/>
    </row>
    <row r="549" spans="10:10">
      <c r="J549" s="39"/>
    </row>
    <row r="550" spans="10:10">
      <c r="J550" s="39"/>
    </row>
    <row r="551" spans="10:10">
      <c r="J551" s="39"/>
    </row>
    <row r="552" spans="10:10">
      <c r="J552" s="39"/>
    </row>
    <row r="553" spans="10:10">
      <c r="J553" s="39"/>
    </row>
    <row r="554" spans="10:10">
      <c r="J554" s="39"/>
    </row>
    <row r="555" spans="10:10">
      <c r="J555" s="39"/>
    </row>
    <row r="556" spans="10:10">
      <c r="J556" s="39"/>
    </row>
    <row r="557" spans="10:10">
      <c r="J557" s="39"/>
    </row>
    <row r="558" spans="10:10">
      <c r="J558" s="39"/>
    </row>
    <row r="559" spans="10:10">
      <c r="J559" s="39"/>
    </row>
    <row r="560" spans="10:10">
      <c r="J560" s="39"/>
    </row>
    <row r="561" spans="10:10">
      <c r="J561" s="39"/>
    </row>
    <row r="562" spans="10:10">
      <c r="J562" s="39"/>
    </row>
    <row r="563" spans="10:10">
      <c r="J563" s="39"/>
    </row>
    <row r="564" spans="10:10">
      <c r="J564" s="39"/>
    </row>
    <row r="565" spans="10:10">
      <c r="J565" s="39"/>
    </row>
    <row r="566" spans="10:10">
      <c r="J566" s="39"/>
    </row>
    <row r="567" spans="10:10">
      <c r="J567" s="39"/>
    </row>
    <row r="568" spans="10:10">
      <c r="J568" s="39"/>
    </row>
    <row r="569" spans="10:10">
      <c r="J569" s="39"/>
    </row>
    <row r="570" spans="10:10">
      <c r="J570" s="39"/>
    </row>
    <row r="571" spans="10:10">
      <c r="J571" s="39"/>
    </row>
    <row r="572" spans="10:10">
      <c r="J572" s="39"/>
    </row>
    <row r="573" spans="10:10">
      <c r="J573" s="39"/>
    </row>
    <row r="574" spans="10:10">
      <c r="J574" s="39"/>
    </row>
    <row r="575" spans="10:10">
      <c r="J575" s="39"/>
    </row>
    <row r="576" spans="10:10">
      <c r="J576" s="39"/>
    </row>
    <row r="577" spans="10:10">
      <c r="J577" s="39"/>
    </row>
    <row r="578" spans="10:10">
      <c r="J578" s="39"/>
    </row>
    <row r="579" spans="10:10">
      <c r="J579" s="39"/>
    </row>
    <row r="580" spans="10:10">
      <c r="J580" s="39"/>
    </row>
    <row r="581" spans="10:10">
      <c r="J581" s="39"/>
    </row>
    <row r="582" spans="10:10">
      <c r="J582" s="39"/>
    </row>
    <row r="583" spans="10:10">
      <c r="J583" s="39"/>
    </row>
    <row r="584" spans="10:10">
      <c r="J584" s="39"/>
    </row>
  </sheetData>
  <mergeCells count="18">
    <mergeCell ref="I109:J109"/>
    <mergeCell ref="C9:J9"/>
    <mergeCell ref="C10:J10"/>
    <mergeCell ref="C2:J2"/>
    <mergeCell ref="C3:J3"/>
    <mergeCell ref="C4:J4"/>
    <mergeCell ref="C5:J5"/>
    <mergeCell ref="C7:J7"/>
    <mergeCell ref="H320:H321"/>
    <mergeCell ref="H317:H318"/>
    <mergeCell ref="H313:H314"/>
    <mergeCell ref="H144:H145"/>
    <mergeCell ref="H141:H142"/>
    <mergeCell ref="A12:A13"/>
    <mergeCell ref="B12:B13"/>
    <mergeCell ref="C12:C13"/>
    <mergeCell ref="D12:D13"/>
    <mergeCell ref="H135:H136"/>
  </mergeCells>
  <pageMargins left="0.39370078740157483" right="0.39370078740157483" top="1.1811023622047245" bottom="0.39370078740157483" header="0.31496062992125984" footer="0.31496062992125984"/>
  <pageSetup paperSize="9" scale="90" orientation="landscape" r:id="rId1"/>
  <headerFooter differentFirst="1">
    <oddHeader>&amp;C&amp;P</oddHeader>
  </headerFooter>
  <rowBreaks count="3" manualBreakCount="3">
    <brk id="20" max="9" man="1"/>
    <brk id="97" max="9" man="1"/>
    <brk id="110" max="9" man="1"/>
  </rowBreaks>
  <colBreaks count="1" manualBreakCount="1">
    <brk id="9" max="1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35"/>
  <sheetViews>
    <sheetView tabSelected="1" view="pageBreakPreview" topLeftCell="A31" zoomScale="110" zoomScaleSheetLayoutView="110" workbookViewId="0">
      <selection activeCell="D18" sqref="D18"/>
    </sheetView>
  </sheetViews>
  <sheetFormatPr defaultColWidth="9" defaultRowHeight="12.75"/>
  <cols>
    <col min="1" max="1" width="5.5703125" style="27" customWidth="1"/>
    <col min="2" max="2" width="17.140625" style="27" customWidth="1"/>
    <col min="3" max="3" width="34.28515625" style="27" customWidth="1"/>
    <col min="4" max="4" width="31.140625" style="27" customWidth="1"/>
    <col min="5" max="5" width="6.7109375" style="27" customWidth="1"/>
    <col min="6" max="6" width="12.42578125" style="27" customWidth="1"/>
    <col min="7" max="7" width="20.140625" style="27" customWidth="1"/>
    <col min="8" max="8" width="9" style="27" customWidth="1"/>
    <col min="9" max="9" width="15.85546875" style="27" customWidth="1"/>
    <col min="10" max="10" width="17" style="27" customWidth="1"/>
    <col min="11" max="16384" width="9" style="27"/>
  </cols>
  <sheetData>
    <row r="1" spans="1:10" ht="18">
      <c r="A1" s="56"/>
      <c r="B1" s="56"/>
      <c r="C1" s="56"/>
      <c r="D1" s="56"/>
    </row>
    <row r="2" spans="1:10" ht="18.75">
      <c r="A2" s="49"/>
      <c r="B2" s="49"/>
      <c r="C2" s="117" t="s">
        <v>18</v>
      </c>
      <c r="D2" s="117"/>
      <c r="E2" s="117"/>
      <c r="F2" s="117"/>
      <c r="G2" s="117"/>
      <c r="H2" s="117"/>
      <c r="I2" s="117"/>
      <c r="J2" s="41"/>
    </row>
    <row r="3" spans="1:10" s="39" customFormat="1" ht="15">
      <c r="C3" s="128" t="s">
        <v>116</v>
      </c>
      <c r="D3" s="128"/>
      <c r="E3" s="128"/>
      <c r="F3" s="128"/>
      <c r="G3" s="128"/>
      <c r="H3" s="128"/>
      <c r="I3" s="128"/>
      <c r="J3" s="44"/>
    </row>
    <row r="4" spans="1:10" ht="15" customHeight="1">
      <c r="C4" s="117" t="s">
        <v>167</v>
      </c>
      <c r="D4" s="117"/>
      <c r="E4" s="117"/>
      <c r="F4" s="117"/>
      <c r="G4" s="117"/>
      <c r="H4" s="117"/>
      <c r="I4" s="117"/>
      <c r="J4" s="34"/>
    </row>
    <row r="5" spans="1:10" ht="15" customHeight="1">
      <c r="C5" s="117" t="s">
        <v>35</v>
      </c>
      <c r="D5" s="117"/>
      <c r="E5" s="117"/>
      <c r="F5" s="117"/>
      <c r="G5" s="117"/>
      <c r="H5" s="117"/>
      <c r="I5" s="117"/>
      <c r="J5" s="34"/>
    </row>
    <row r="6" spans="1:10" ht="15">
      <c r="D6" s="41"/>
      <c r="E6" s="41"/>
      <c r="F6" s="41"/>
      <c r="G6" s="58"/>
      <c r="H6" s="41"/>
      <c r="I6" s="41"/>
      <c r="J6" s="41"/>
    </row>
    <row r="7" spans="1:10" ht="15">
      <c r="C7" s="121" t="s">
        <v>171</v>
      </c>
      <c r="D7" s="121"/>
      <c r="E7" s="121"/>
      <c r="F7" s="121"/>
      <c r="G7" s="121"/>
      <c r="H7" s="121"/>
      <c r="I7" s="121"/>
      <c r="J7" s="41"/>
    </row>
    <row r="8" spans="1:10" ht="15">
      <c r="D8" s="41"/>
      <c r="E8" s="41"/>
      <c r="F8" s="41"/>
      <c r="G8" s="58"/>
      <c r="H8" s="41"/>
      <c r="I8" s="41"/>
      <c r="J8" s="41"/>
    </row>
    <row r="9" spans="1:10" ht="15">
      <c r="C9" s="118" t="s">
        <v>117</v>
      </c>
      <c r="D9" s="118"/>
      <c r="E9" s="118"/>
      <c r="F9" s="118"/>
      <c r="G9" s="118"/>
      <c r="H9" s="118"/>
      <c r="I9" s="118"/>
      <c r="J9" s="41"/>
    </row>
    <row r="10" spans="1:10" ht="15">
      <c r="C10" s="126" t="s">
        <v>37</v>
      </c>
      <c r="D10" s="126"/>
      <c r="E10" s="126"/>
      <c r="F10" s="126"/>
      <c r="G10" s="126"/>
      <c r="H10" s="126"/>
      <c r="I10" s="126"/>
      <c r="J10" s="41"/>
    </row>
    <row r="11" spans="1:10" ht="18.75">
      <c r="A11" s="50"/>
      <c r="B11" s="50"/>
    </row>
    <row r="12" spans="1:10" ht="24" customHeight="1">
      <c r="A12" s="122" t="s">
        <v>38</v>
      </c>
      <c r="B12" s="122" t="s">
        <v>19</v>
      </c>
      <c r="C12" s="122" t="s">
        <v>20</v>
      </c>
      <c r="D12" s="124" t="s">
        <v>34</v>
      </c>
    </row>
    <row r="13" spans="1:10" ht="13.5" customHeight="1">
      <c r="A13" s="123"/>
      <c r="B13" s="123"/>
      <c r="C13" s="123"/>
      <c r="D13" s="124"/>
    </row>
    <row r="14" spans="1:10" ht="14.25">
      <c r="A14" s="35">
        <v>1</v>
      </c>
      <c r="B14" s="35">
        <v>2</v>
      </c>
      <c r="C14" s="35">
        <v>3</v>
      </c>
      <c r="D14" s="35">
        <v>4</v>
      </c>
    </row>
    <row r="15" spans="1:10" ht="20.25" customHeight="1">
      <c r="A15" s="61">
        <v>1</v>
      </c>
      <c r="B15" s="62">
        <v>39594</v>
      </c>
      <c r="C15" s="61" t="s">
        <v>127</v>
      </c>
      <c r="D15" s="61">
        <v>3</v>
      </c>
    </row>
    <row r="16" spans="1:10" ht="20.25" customHeight="1">
      <c r="A16" s="61">
        <f>1+A15</f>
        <v>2</v>
      </c>
      <c r="B16" s="62">
        <v>41087</v>
      </c>
      <c r="C16" s="61" t="s">
        <v>121</v>
      </c>
      <c r="D16" s="61">
        <v>4</v>
      </c>
    </row>
    <row r="17" spans="1:10" ht="20.25" customHeight="1">
      <c r="A17" s="61">
        <f t="shared" ref="A17:A23" si="0">1+A16</f>
        <v>3</v>
      </c>
      <c r="B17" s="62">
        <v>41089</v>
      </c>
      <c r="C17" s="61" t="s">
        <v>122</v>
      </c>
      <c r="D17" s="61">
        <v>2</v>
      </c>
    </row>
    <row r="18" spans="1:10" ht="20.25" customHeight="1">
      <c r="A18" s="61">
        <f t="shared" si="0"/>
        <v>4</v>
      </c>
      <c r="B18" s="62">
        <v>41704</v>
      </c>
      <c r="C18" s="61" t="s">
        <v>123</v>
      </c>
      <c r="D18" s="61">
        <v>4</v>
      </c>
    </row>
    <row r="19" spans="1:10" ht="20.25" customHeight="1">
      <c r="A19" s="61">
        <f t="shared" si="0"/>
        <v>5</v>
      </c>
      <c r="B19" s="62">
        <v>42440</v>
      </c>
      <c r="C19" s="61" t="s">
        <v>140</v>
      </c>
      <c r="D19" s="61">
        <v>3</v>
      </c>
    </row>
    <row r="20" spans="1:10" ht="20.25" customHeight="1">
      <c r="A20" s="61">
        <f t="shared" si="0"/>
        <v>6</v>
      </c>
      <c r="B20" s="62">
        <v>42445</v>
      </c>
      <c r="C20" s="61" t="s">
        <v>141</v>
      </c>
      <c r="D20" s="61">
        <v>4</v>
      </c>
    </row>
    <row r="21" spans="1:10" ht="20.25" customHeight="1">
      <c r="A21" s="61">
        <f t="shared" si="0"/>
        <v>7</v>
      </c>
      <c r="B21" s="62">
        <v>42466</v>
      </c>
      <c r="C21" s="61" t="s">
        <v>142</v>
      </c>
      <c r="D21" s="61">
        <v>1</v>
      </c>
    </row>
    <row r="22" spans="1:10" ht="20.25" customHeight="1">
      <c r="A22" s="61">
        <f t="shared" si="0"/>
        <v>8</v>
      </c>
      <c r="B22" s="62">
        <v>42892</v>
      </c>
      <c r="C22" s="61" t="s">
        <v>145</v>
      </c>
      <c r="D22" s="61">
        <v>1</v>
      </c>
    </row>
    <row r="23" spans="1:10" ht="20.25" customHeight="1">
      <c r="A23" s="61">
        <f t="shared" si="0"/>
        <v>9</v>
      </c>
      <c r="B23" s="62">
        <v>43056</v>
      </c>
      <c r="C23" s="61" t="s">
        <v>150</v>
      </c>
      <c r="D23" s="61">
        <v>3</v>
      </c>
    </row>
    <row r="24" spans="1:10" ht="20.25" customHeight="1">
      <c r="A24" s="61">
        <f>1+A23</f>
        <v>10</v>
      </c>
      <c r="B24" s="62">
        <v>43308</v>
      </c>
      <c r="C24" s="61" t="s">
        <v>152</v>
      </c>
      <c r="D24" s="61">
        <v>2</v>
      </c>
    </row>
    <row r="25" spans="1:10" ht="20.25" customHeight="1">
      <c r="A25" s="61">
        <v>11</v>
      </c>
      <c r="B25" s="62">
        <v>44078</v>
      </c>
      <c r="C25" s="61" t="s">
        <v>158</v>
      </c>
      <c r="D25" s="61">
        <v>3</v>
      </c>
    </row>
    <row r="26" spans="1:10">
      <c r="A26" s="51" t="s">
        <v>159</v>
      </c>
      <c r="B26" s="51"/>
      <c r="C26" s="42"/>
      <c r="D26" s="42"/>
      <c r="E26" s="42"/>
      <c r="F26" s="42"/>
    </row>
    <row r="27" spans="1:10">
      <c r="A27" s="42" t="s">
        <v>179</v>
      </c>
      <c r="B27" s="42"/>
    </row>
    <row r="28" spans="1:10">
      <c r="A28" s="42"/>
      <c r="B28" s="42"/>
    </row>
    <row r="29" spans="1:10">
      <c r="A29" s="37"/>
      <c r="B29" s="23"/>
      <c r="C29" s="23"/>
      <c r="D29" s="23"/>
      <c r="E29" s="23"/>
      <c r="F29" s="23"/>
      <c r="G29" s="23"/>
      <c r="H29" s="23"/>
      <c r="I29" s="23"/>
      <c r="J29" s="23"/>
    </row>
    <row r="30" spans="1:10">
      <c r="A30" s="24"/>
      <c r="B30" s="23"/>
      <c r="C30" s="23"/>
      <c r="D30" s="23"/>
      <c r="E30" s="23"/>
      <c r="F30" s="23"/>
      <c r="G30" s="23"/>
      <c r="H30" s="23"/>
      <c r="I30" s="127"/>
      <c r="J30" s="127"/>
    </row>
    <row r="31" spans="1:10">
      <c r="A31" s="24"/>
      <c r="B31" s="24"/>
      <c r="C31" s="23"/>
      <c r="D31" s="23"/>
      <c r="E31" s="23"/>
      <c r="F31" s="23"/>
      <c r="G31" s="23"/>
      <c r="H31" s="23"/>
      <c r="I31" s="23"/>
      <c r="J31" s="23"/>
    </row>
    <row r="33" spans="1:2" ht="18.75">
      <c r="A33" s="52"/>
      <c r="B33" s="52"/>
    </row>
    <row r="34" spans="1:2" ht="18.75">
      <c r="A34" s="52"/>
      <c r="B34" s="52"/>
    </row>
    <row r="35" spans="1:2" ht="18.75">
      <c r="A35" s="52"/>
      <c r="B35" s="52"/>
    </row>
  </sheetData>
  <mergeCells count="12">
    <mergeCell ref="C9:I9"/>
    <mergeCell ref="C10:I10"/>
    <mergeCell ref="C2:I2"/>
    <mergeCell ref="C3:I3"/>
    <mergeCell ref="C4:I4"/>
    <mergeCell ref="C5:I5"/>
    <mergeCell ref="C7:I7"/>
    <mergeCell ref="I30:J30"/>
    <mergeCell ref="A12:A13"/>
    <mergeCell ref="B12:B13"/>
    <mergeCell ref="C12:C13"/>
    <mergeCell ref="D12:D13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 обл.и город</vt:lpstr>
      <vt:lpstr>инвалиды</vt:lpstr>
      <vt:lpstr>пенсионеры</vt:lpstr>
      <vt:lpstr>работающие</vt:lpstr>
      <vt:lpstr>инвалиды!Область_печати</vt:lpstr>
      <vt:lpstr>пенсионеры!Область_печати</vt:lpstr>
      <vt:lpstr>'по обл.и город'!Область_печати</vt:lpstr>
      <vt:lpstr>работающие!Область_печати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RePack by SPecialiST</cp:lastModifiedBy>
  <cp:lastPrinted>2022-01-24T09:48:03Z</cp:lastPrinted>
  <dcterms:created xsi:type="dcterms:W3CDTF">2003-01-16T07:07:42Z</dcterms:created>
  <dcterms:modified xsi:type="dcterms:W3CDTF">2022-02-08T14:28:24Z</dcterms:modified>
</cp:coreProperties>
</file>