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-15" windowWidth="19320" windowHeight="11955"/>
  </bookViews>
  <sheets>
    <sheet name="Отчет на 01.07.2020" sheetId="2" r:id="rId1"/>
  </sheets>
  <definedNames>
    <definedName name="_xlnm.Print_Titles" localSheetId="0">'Отчет на 01.07.2020'!$8:$10</definedName>
  </definedNames>
  <calcPr calcId="124519"/>
</workbook>
</file>

<file path=xl/calcChain.xml><?xml version="1.0" encoding="utf-8"?>
<calcChain xmlns="http://schemas.openxmlformats.org/spreadsheetml/2006/main">
  <c r="AG13" i="2"/>
  <c r="AG617"/>
  <c r="AG616"/>
  <c r="AG615"/>
  <c r="AG614"/>
  <c r="AG613"/>
  <c r="AG610"/>
  <c r="AG609"/>
  <c r="AG608"/>
  <c r="AG607"/>
  <c r="AG606"/>
  <c r="AG605"/>
  <c r="AG604"/>
  <c r="AG591"/>
  <c r="AG590"/>
  <c r="AG583"/>
  <c r="AG582"/>
  <c r="AG581"/>
  <c r="AG580"/>
  <c r="AG579"/>
  <c r="AG578"/>
  <c r="AG577"/>
  <c r="AG576"/>
  <c r="AG574"/>
  <c r="AG573"/>
  <c r="AG572"/>
  <c r="AG571"/>
  <c r="AG570"/>
  <c r="AG569"/>
  <c r="AG568"/>
  <c r="AG567"/>
  <c r="AG566"/>
  <c r="AG565"/>
  <c r="AG564"/>
  <c r="AG563"/>
  <c r="AG562"/>
  <c r="AG561"/>
  <c r="AG560"/>
  <c r="AG559"/>
  <c r="AG557"/>
  <c r="AG556"/>
  <c r="AG555"/>
  <c r="AG551"/>
  <c r="AG550"/>
  <c r="AG549"/>
  <c r="AG548"/>
  <c r="AG547"/>
  <c r="AG546"/>
  <c r="AG545"/>
  <c r="AG544"/>
  <c r="AG543"/>
  <c r="AG542"/>
  <c r="AG541"/>
  <c r="AG540"/>
  <c r="AG539"/>
  <c r="AG534"/>
  <c r="AG533"/>
  <c r="AG532"/>
  <c r="AG531"/>
  <c r="AG530"/>
  <c r="AG529"/>
  <c r="AG528"/>
  <c r="AG527"/>
  <c r="AG526"/>
  <c r="AG525"/>
  <c r="AG524"/>
  <c r="AG523"/>
  <c r="AG522"/>
  <c r="AG521"/>
  <c r="AG520"/>
  <c r="AG519"/>
  <c r="AG518"/>
  <c r="AG517"/>
  <c r="AG516"/>
  <c r="AG515"/>
  <c r="AG514"/>
  <c r="AG513"/>
  <c r="AG512"/>
  <c r="AG511"/>
  <c r="AG506"/>
  <c r="AG505"/>
  <c r="AG504"/>
  <c r="AG503"/>
  <c r="AG502"/>
  <c r="AG501"/>
  <c r="AG500"/>
  <c r="AG499"/>
  <c r="AG498"/>
  <c r="AG497"/>
  <c r="AG493"/>
  <c r="AG492"/>
  <c r="AG491"/>
  <c r="AG490"/>
  <c r="AG487"/>
  <c r="AG486"/>
  <c r="AG485"/>
  <c r="AG484"/>
  <c r="AG483"/>
  <c r="AG482"/>
  <c r="AG481"/>
  <c r="AG480"/>
  <c r="AG479"/>
  <c r="AG478"/>
  <c r="AG477"/>
  <c r="AG476"/>
  <c r="AG475"/>
  <c r="AG474"/>
  <c r="AG473"/>
  <c r="AG472"/>
  <c r="AG471"/>
  <c r="AG470"/>
  <c r="AG461"/>
  <c r="AG460"/>
  <c r="AG459"/>
  <c r="AG458"/>
  <c r="AG457"/>
  <c r="AG454"/>
  <c r="AG453"/>
  <c r="AG452"/>
  <c r="AG451"/>
  <c r="AG447"/>
  <c r="AG446"/>
  <c r="AG445"/>
  <c r="AG444"/>
  <c r="AG443"/>
  <c r="AG442"/>
  <c r="AG441"/>
  <c r="AG437"/>
  <c r="AG436"/>
  <c r="AG435"/>
  <c r="AG434"/>
  <c r="AG433"/>
  <c r="AG426"/>
  <c r="AG425"/>
  <c r="AG424"/>
  <c r="AG423"/>
  <c r="AG418"/>
  <c r="AG417"/>
  <c r="AG416"/>
  <c r="AG415"/>
  <c r="AG414"/>
  <c r="AG413"/>
  <c r="AG412"/>
  <c r="AG411"/>
  <c r="AG394"/>
  <c r="AG393"/>
  <c r="AG392"/>
  <c r="AG391"/>
  <c r="AG385"/>
  <c r="AG384"/>
  <c r="AG383"/>
  <c r="AG382"/>
  <c r="AG381"/>
  <c r="AG380"/>
  <c r="AG379"/>
  <c r="AG377"/>
  <c r="AG376"/>
  <c r="AG375"/>
  <c r="AG374"/>
  <c r="AG367"/>
  <c r="AG366"/>
  <c r="AG365"/>
  <c r="AG364"/>
  <c r="AG363"/>
  <c r="AG362"/>
  <c r="AG361"/>
  <c r="AG360"/>
  <c r="AG359"/>
  <c r="AG358"/>
  <c r="AG355"/>
  <c r="AG351"/>
  <c r="AG350"/>
  <c r="AG349"/>
  <c r="AG348"/>
  <c r="AG347"/>
  <c r="AG346"/>
  <c r="AG345"/>
  <c r="AG344"/>
  <c r="AG343"/>
  <c r="AG342"/>
  <c r="AG341"/>
  <c r="AG340"/>
  <c r="AG339"/>
  <c r="AG338"/>
  <c r="AG326"/>
  <c r="AG325"/>
  <c r="AG324"/>
  <c r="AG323"/>
  <c r="AG322"/>
  <c r="AG318"/>
  <c r="AG317"/>
  <c r="AG308"/>
  <c r="AG307"/>
  <c r="AG306"/>
  <c r="AG305"/>
  <c r="AG304"/>
  <c r="AG303"/>
  <c r="AG302"/>
  <c r="AG301"/>
  <c r="AG300"/>
  <c r="AG296"/>
  <c r="AG295"/>
  <c r="AG294"/>
  <c r="AG293"/>
  <c r="AG292"/>
  <c r="AG291"/>
  <c r="AG290"/>
  <c r="AG289"/>
  <c r="AG288"/>
  <c r="AG287"/>
  <c r="AG286"/>
  <c r="AG285"/>
  <c r="AG281"/>
  <c r="AG280"/>
  <c r="AG279"/>
  <c r="AG276"/>
  <c r="AG275"/>
  <c r="AG274"/>
  <c r="AG273"/>
  <c r="AG272"/>
  <c r="AG271"/>
  <c r="AG270"/>
  <c r="AG269"/>
  <c r="AG268"/>
  <c r="AG267"/>
  <c r="AG266"/>
  <c r="AG265"/>
  <c r="AG264"/>
  <c r="AG263"/>
  <c r="AG262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8"/>
  <c r="AG237"/>
  <c r="AG235"/>
  <c r="AG234"/>
  <c r="AG233"/>
  <c r="AG232"/>
  <c r="AG231"/>
  <c r="AG229"/>
  <c r="AG219"/>
  <c r="AG216"/>
  <c r="AG215"/>
  <c r="AG214"/>
  <c r="AG213"/>
  <c r="AG212"/>
  <c r="AG211"/>
  <c r="AG209"/>
  <c r="AG207"/>
  <c r="AG206"/>
  <c r="AG204"/>
  <c r="AG203"/>
  <c r="AG200"/>
  <c r="AG199"/>
  <c r="AG198"/>
  <c r="AG197"/>
  <c r="AG196"/>
  <c r="AG195"/>
  <c r="AG194"/>
  <c r="AG193"/>
  <c r="AG192"/>
  <c r="AG189"/>
  <c r="AG188"/>
  <c r="AG187"/>
  <c r="AG186"/>
  <c r="AG185"/>
  <c r="AG184"/>
  <c r="AG181"/>
  <c r="AG180"/>
  <c r="AG179"/>
  <c r="AG176"/>
  <c r="AG175"/>
  <c r="AG172"/>
  <c r="AG171"/>
  <c r="AG166"/>
  <c r="AG165"/>
  <c r="AG164"/>
  <c r="AG163"/>
  <c r="AG160"/>
  <c r="AG159"/>
  <c r="AG153"/>
  <c r="AG150"/>
  <c r="AG149"/>
  <c r="AG148"/>
  <c r="AG147"/>
  <c r="AG146"/>
  <c r="AG138"/>
  <c r="AG137"/>
  <c r="AG136"/>
  <c r="AG112"/>
  <c r="AG109"/>
  <c r="AG107"/>
  <c r="AG106"/>
  <c r="AG101"/>
  <c r="AG100"/>
  <c r="AG99"/>
  <c r="AG98"/>
  <c r="AG89"/>
  <c r="AG87"/>
  <c r="AG86"/>
  <c r="AG83"/>
  <c r="AG82"/>
  <c r="AG79"/>
  <c r="AG78"/>
  <c r="AG77"/>
  <c r="AG72"/>
  <c r="AG71"/>
  <c r="AG68"/>
  <c r="AG67"/>
  <c r="AG66"/>
  <c r="AG65"/>
  <c r="AG64"/>
  <c r="AG63"/>
  <c r="AG62"/>
  <c r="AG56"/>
  <c r="AG55"/>
  <c r="AG54"/>
  <c r="AG51"/>
  <c r="AG50"/>
  <c r="AG49"/>
  <c r="AG37"/>
  <c r="AG36"/>
  <c r="AG32"/>
  <c r="AG31"/>
  <c r="AG30"/>
  <c r="AG27"/>
  <c r="AG26"/>
  <c r="AG21"/>
  <c r="AG20"/>
  <c r="AG19"/>
  <c r="AG18"/>
  <c r="AG17"/>
  <c r="AG16"/>
  <c r="AG15"/>
  <c r="AG14"/>
  <c r="AG11"/>
</calcChain>
</file>

<file path=xl/sharedStrings.xml><?xml version="1.0" encoding="utf-8"?>
<sst xmlns="http://schemas.openxmlformats.org/spreadsheetml/2006/main" count="15516" uniqueCount="1008">
  <si>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</si>
  <si>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</si>
  <si>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</si>
  <si>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</si>
  <si>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</si>
  <si>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</si>
  <si>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</si>
  <si>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</si>
  <si>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</si>
  <si>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</si>
  <si>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</si>
  <si>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</si>
  <si>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</si>
  <si>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</si>
  <si>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</si>
  <si>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</si>
  <si>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</si>
  <si>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</si>
  <si>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</si>
  <si>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</si>
  <si>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</si>
  <si>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</si>
  <si>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</si>
  <si>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</si>
  <si>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</si>
  <si>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</si>
  <si>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</si>
  <si>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</si>
  <si>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</si>
  <si>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</si>
  <si>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</si>
  <si>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</si>
  <si>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</si>
  <si>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</si>
  <si>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</si>
  <si>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</si>
  <si>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</si>
  <si>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</si>
  <si>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</si>
  <si>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</si>
  <si>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</si>
  <si>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</si>
  <si>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</si>
  <si>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</si>
  <si>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</si>
  <si>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</si>
  <si>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</si>
  <si>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</si>
  <si>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</si>
  <si>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</si>
  <si>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</si>
  <si>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</si>
  <si>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</si>
  <si>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</si>
  <si>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</si>
  <si>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</si>
  <si>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</si>
  <si>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</si>
  <si>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</si>
  <si>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</si>
  <si>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</si>
  <si>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</si>
  <si>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</si>
  <si>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</si>
  <si>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</si>
  <si>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</si>
  <si>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</si>
  <si>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</si>
  <si>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</si>
  <si>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</si>
  <si>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</si>
  <si>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</si>
  <si>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</si>
  <si>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</si>
  <si>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</si>
  <si>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</si>
  <si>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</si>
  <si>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</si>
  <si>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</si>
  <si>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</si>
  <si>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</si>
  <si>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</si>
  <si>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</si>
  <si>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</si>
  <si>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</si>
  <si>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</si>
  <si>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</si>
  <si>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</si>
  <si>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</si>
  <si>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</si>
  <si>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</si>
  <si>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</si>
  <si>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</si>
  <si>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</si>
  <si>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</si>
  <si>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</si>
  <si>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</si>
  <si>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</si>
  <si>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</si>
  <si>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</si>
  <si>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</si>
  <si>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</si>
  <si>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</si>
  <si>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</si>
  <si>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</si>
  <si>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</si>
  <si>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</si>
  <si>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</si>
  <si>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</si>
  <si>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</si>
  <si>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</si>
  <si>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</si>
  <si>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</si>
  <si>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</si>
  <si>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</si>
  <si>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</si>
  <si>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</si>
  <si>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</si>
  <si>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</si>
  <si>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</si>
  <si>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</si>
  <si>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</si>
  <si>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</si>
  <si>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</si>
  <si>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</si>
  <si>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</si>
  <si>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</si>
  <si>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</si>
  <si>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</si>
  <si>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</si>
  <si>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</si>
  <si>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</si>
  <si>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</si>
  <si>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</si>
  <si>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</si>
  <si>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</si>
  <si>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</si>
  <si>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</si>
  <si>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</si>
  <si>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</si>
  <si>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</si>
  <si>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</si>
  <si>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</si>
  <si>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</si>
  <si>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</si>
  <si>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</si>
  <si>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</si>
  <si>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</si>
  <si>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</si>
  <si>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</si>
  <si>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</si>
  <si>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</si>
  <si>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</si>
  <si>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</si>
  <si>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</si>
  <si>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</si>
  <si>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</si>
  <si>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</si>
  <si>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</si>
  <si>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</si>
  <si>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</si>
  <si>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</si>
  <si>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</si>
  <si>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</si>
  <si>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</si>
  <si>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</si>
  <si>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</si>
  <si>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</si>
  <si>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</si>
  <si>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</si>
  <si>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</si>
  <si>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</si>
  <si>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</si>
  <si>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</si>
  <si>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</si>
  <si>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</si>
  <si>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</si>
  <si>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</si>
  <si>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</si>
  <si>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</si>
  <si>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</si>
  <si>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</si>
  <si>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</si>
  <si>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</si>
  <si>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</si>
  <si>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</si>
  <si>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</si>
  <si>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</si>
  <si>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</si>
  <si>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</si>
  <si>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</si>
  <si>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</si>
  <si>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</si>
  <si>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</si>
  <si>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</si>
  <si>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</si>
  <si>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</si>
  <si>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</si>
  <si>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</si>
  <si>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</si>
  <si>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</si>
  <si>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</si>
  <si>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</si>
  <si>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</si>
  <si>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</si>
  <si>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</si>
  <si>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</si>
  <si>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</si>
  <si>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</si>
  <si>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</si>
  <si>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</si>
  <si>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</si>
  <si>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</si>
  <si>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</si>
  <si>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</si>
  <si>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</si>
  <si>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</si>
  <si>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</si>
  <si>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</si>
  <si>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</si>
  <si>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</si>
  <si>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</si>
  <si>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</si>
  <si>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</si>
  <si>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</si>
  <si>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</si>
  <si>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</si>
  <si>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</si>
  <si>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</si>
  <si>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</si>
  <si>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</si>
  <si>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</si>
  <si>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</si>
  <si>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</si>
  <si>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</si>
  <si>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</si>
  <si>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</si>
  <si>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000 1140205013 0000 440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</si>
  <si>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</si>
  <si>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000 1140205313 0000 440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</si>
  <si>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</si>
  <si>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</si>
  <si>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</si>
  <si>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</si>
  <si>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</si>
  <si>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</si>
  <si>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</si>
  <si>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</si>
  <si>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</si>
  <si>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</si>
  <si>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</si>
  <si>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</si>
  <si>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</si>
  <si>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</si>
  <si>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</si>
  <si>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</si>
  <si>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</si>
  <si>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</si>
  <si>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</si>
  <si>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</si>
  <si>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</si>
  <si>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</si>
  <si>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</si>
  <si>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</si>
  <si>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</si>
  <si>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</si>
  <si>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</si>
  <si>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</si>
  <si>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</si>
  <si>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</si>
  <si>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</si>
  <si>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</si>
  <si>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</si>
  <si>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</si>
  <si>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</si>
  <si>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</si>
  <si>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</si>
  <si>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</si>
  <si>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</si>
  <si>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</si>
  <si>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</si>
  <si>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</si>
  <si>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</si>
  <si>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</si>
  <si>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</si>
  <si>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</si>
  <si>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</si>
  <si>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</si>
  <si>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</si>
  <si>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</si>
  <si>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</si>
  <si>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</si>
  <si>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</si>
  <si>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</si>
  <si>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</si>
  <si>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</si>
  <si>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</si>
  <si>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</si>
  <si>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</si>
  <si>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</si>
  <si>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</si>
  <si>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</si>
  <si>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</si>
  <si>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</si>
  <si>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</si>
  <si>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</si>
  <si>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</si>
  <si>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</si>
  <si>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</si>
  <si>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</si>
  <si>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</si>
  <si>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</si>
  <si>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</si>
  <si>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</si>
  <si>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</si>
  <si>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</si>
  <si>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</si>
  <si>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</si>
  <si>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</si>
  <si>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</si>
  <si>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</si>
  <si>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</si>
  <si>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</si>
  <si>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</si>
  <si>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</si>
  <si>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</si>
  <si>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</si>
  <si>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</si>
  <si>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</si>
  <si>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</si>
  <si>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</si>
  <si>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</si>
  <si>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</si>
  <si>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</si>
  <si>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</si>
  <si>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</si>
  <si>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</si>
  <si>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</si>
  <si>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</si>
  <si>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</si>
  <si>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</si>
  <si>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</si>
  <si>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</si>
  <si>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</si>
  <si>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</si>
  <si>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</si>
  <si>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</si>
  <si>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</si>
  <si>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</si>
  <si>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</si>
  <si>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</si>
  <si>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</si>
  <si>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</si>
  <si>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</si>
  <si>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</si>
  <si>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</si>
  <si>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</si>
  <si>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</si>
  <si>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</si>
  <si>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</si>
  <si>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</si>
  <si>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</si>
  <si>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</si>
  <si>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</si>
  <si>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</si>
  <si>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</si>
  <si>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</si>
  <si>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</si>
  <si>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</si>
  <si>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</si>
  <si>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</si>
  <si>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</si>
  <si>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</si>
  <si>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</si>
  <si>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</si>
  <si>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</si>
  <si>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</si>
  <si>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</si>
  <si>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</si>
  <si>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</si>
  <si>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</si>
  <si>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</si>
  <si>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</si>
  <si>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</si>
  <si>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</si>
  <si>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</si>
  <si>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</si>
  <si>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</si>
  <si>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</si>
  <si>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</si>
  <si>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</si>
  <si>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</si>
  <si>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</si>
  <si>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</si>
  <si>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</si>
  <si>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</si>
  <si>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</si>
  <si>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</si>
  <si>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</si>
  <si>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</si>
  <si>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</si>
  <si>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</si>
  <si>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</si>
  <si>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</si>
  <si>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</si>
  <si>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</si>
  <si>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</si>
  <si>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</si>
  <si>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</si>
  <si>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</si>
  <si>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</si>
  <si>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</si>
  <si>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</si>
  <si>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</si>
  <si>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</si>
  <si>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</si>
  <si>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</si>
  <si>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</si>
  <si>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</si>
  <si>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</si>
  <si>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</si>
  <si>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</si>
  <si>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</si>
  <si>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</si>
  <si>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</si>
  <si>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</si>
  <si>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</si>
  <si>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</si>
  <si>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</si>
  <si>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</si>
  <si>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</si>
  <si>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</si>
  <si>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</si>
  <si>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</si>
  <si>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</si>
  <si>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</si>
  <si>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</si>
  <si>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</si>
  <si>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</si>
  <si>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</si>
  <si>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</si>
  <si>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</si>
  <si>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</si>
  <si>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</si>
  <si>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</si>
  <si>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</si>
  <si>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</si>
  <si>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</si>
  <si>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</si>
  <si>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</si>
  <si>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</si>
  <si>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</si>
  <si>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</si>
  <si>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</si>
  <si>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</si>
  <si>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</si>
  <si>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</si>
  <si>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</si>
  <si>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</si>
  <si>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</si>
  <si>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</si>
  <si>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</si>
  <si>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</si>
  <si>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</si>
  <si>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</si>
  <si>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</si>
  <si>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</si>
  <si>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</si>
  <si>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</si>
  <si>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</si>
  <si>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</si>
  <si>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</si>
  <si>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</si>
  <si>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</si>
  <si>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</si>
  <si>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</si>
  <si>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</si>
  <si>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</si>
  <si>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</si>
  <si>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</si>
  <si>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</si>
  <si>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</si>
  <si>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</si>
  <si>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</si>
  <si>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</si>
  <si>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</si>
  <si>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</si>
  <si>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</si>
  <si>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</si>
  <si>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</si>
  <si>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</si>
  <si>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</si>
  <si>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</si>
  <si>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</si>
  <si>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</si>
  <si>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</si>
  <si>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</si>
  <si>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</si>
  <si>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</si>
  <si>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</si>
  <si>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</si>
  <si>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</si>
  <si>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</si>
  <si>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</si>
  <si>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</si>
  <si>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</si>
  <si>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</si>
  <si>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</si>
  <si>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</si>
  <si>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</si>
  <si>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</si>
  <si>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</si>
  <si>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</si>
  <si>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</si>
  <si>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</si>
  <si>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</si>
  <si>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</si>
  <si>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</si>
  <si>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</si>
  <si>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</si>
  <si>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</si>
  <si>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</si>
  <si>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</si>
  <si>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</si>
  <si>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</si>
  <si>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</si>
  <si>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</si>
  <si>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</si>
  <si>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</si>
  <si>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</si>
  <si>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</si>
  <si>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</si>
  <si>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</si>
  <si>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</si>
  <si>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</si>
  <si>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</si>
  <si>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</si>
  <si>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</si>
  <si>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</si>
  <si>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</si>
  <si>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</si>
  <si>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</si>
  <si>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</si>
  <si>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</si>
  <si>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</si>
  <si>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</si>
  <si>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</si>
  <si>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</si>
  <si>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</si>
  <si>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</si>
  <si>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</si>
  <si>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</si>
  <si>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</si>
  <si>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</si>
  <si>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</si>
  <si>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</si>
  <si>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</si>
  <si>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</si>
  <si>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</si>
  <si>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</si>
  <si>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</si>
  <si>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</si>
  <si>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</si>
  <si>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</si>
  <si>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</si>
  <si>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</si>
  <si>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</si>
  <si>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</si>
  <si>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</si>
  <si>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</si>
  <si>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</si>
  <si>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</si>
  <si>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</si>
  <si>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</si>
  <si>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</si>
  <si>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</si>
  <si>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</si>
  <si>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</si>
  <si>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</si>
  <si>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подлежащие казначейскому сопровождению</t>
  </si>
  <si>
    <t xml:space="preserve"> 000 0113 0000000000 632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</si>
  <si>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</si>
  <si>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</si>
  <si>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</si>
  <si>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</si>
  <si>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</si>
  <si>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</si>
  <si>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</si>
  <si>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</si>
  <si>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</si>
  <si>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</si>
  <si>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</si>
  <si>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</si>
  <si>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</si>
  <si>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</si>
  <si>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</si>
  <si>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</si>
  <si>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</si>
  <si>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</si>
  <si>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</si>
  <si>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</si>
  <si>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</si>
  <si>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</si>
  <si>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</si>
  <si>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000 0203 0000000000 800</t>
  </si>
  <si>
    <t xml:space="preserve"> 000 0203 0000000000 850</t>
  </si>
  <si>
    <t xml:space="preserve"> 000 0203 0000000000 853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</si>
  <si>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</si>
  <si>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</si>
  <si>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</si>
  <si>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</si>
  <si>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</si>
  <si>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</si>
  <si>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</si>
  <si>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</si>
  <si>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</si>
  <si>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</si>
  <si>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</si>
  <si>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</si>
  <si>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</si>
  <si>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</si>
  <si>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</si>
  <si>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</si>
  <si>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</si>
  <si>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</si>
  <si>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</si>
  <si>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</si>
  <si>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</si>
  <si>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</si>
  <si>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</si>
  <si>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</si>
  <si>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</si>
  <si>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</si>
  <si>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</si>
  <si>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</si>
  <si>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</si>
  <si>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</si>
  <si>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</si>
  <si>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</si>
  <si>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</si>
  <si>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</si>
  <si>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</si>
  <si>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</si>
  <si>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</si>
  <si>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</si>
  <si>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</si>
  <si>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</si>
  <si>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</si>
  <si>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</si>
  <si>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</si>
  <si>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</si>
  <si>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</si>
  <si>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</si>
  <si>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</si>
  <si>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</si>
  <si>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</si>
  <si>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</si>
  <si>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</si>
  <si>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</si>
  <si>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</si>
  <si>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</si>
  <si>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</si>
  <si>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</si>
  <si>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</si>
  <si>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</si>
  <si>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</si>
  <si>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</si>
  <si>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</si>
  <si>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</si>
  <si>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</si>
  <si>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</si>
  <si>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</si>
  <si>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</si>
  <si>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</si>
  <si>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</si>
  <si>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</si>
  <si>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</si>
  <si>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</si>
  <si>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</si>
  <si>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</si>
  <si>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</si>
  <si>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</si>
  <si>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</si>
  <si>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</si>
  <si>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</si>
  <si>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</si>
  <si>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</si>
  <si>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</si>
  <si>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</si>
  <si>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</si>
  <si>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</si>
  <si>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</si>
  <si>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</si>
  <si>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</si>
  <si>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</si>
  <si>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</si>
  <si>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</si>
  <si>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</si>
  <si>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</si>
  <si>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</si>
  <si>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</si>
  <si>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</si>
  <si>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</si>
  <si>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</si>
  <si>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</si>
  <si>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</si>
  <si>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000 0502 0000000000 521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</si>
  <si>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</si>
  <si>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</si>
  <si>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</si>
  <si>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</si>
  <si>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</si>
  <si>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</si>
  <si>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</si>
  <si>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</si>
  <si>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</si>
  <si>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</si>
  <si>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</si>
  <si>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</si>
  <si>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</si>
  <si>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</si>
  <si>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</si>
  <si>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</si>
  <si>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</si>
  <si>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</si>
  <si>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</si>
  <si>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</si>
  <si>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</si>
  <si>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</si>
  <si>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</si>
  <si>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</si>
  <si>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</si>
  <si>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</si>
  <si>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</si>
  <si>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</si>
  <si>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</si>
  <si>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</si>
  <si>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</si>
  <si>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</si>
  <si>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</si>
  <si>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</si>
  <si>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</si>
  <si>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</si>
  <si>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</si>
  <si>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</si>
  <si>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</si>
  <si>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</si>
  <si>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</si>
  <si>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</si>
  <si>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</si>
  <si>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</si>
  <si>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</si>
  <si>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</si>
  <si>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</si>
  <si>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</si>
  <si>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</si>
  <si>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</si>
  <si>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</si>
  <si>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</si>
  <si>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</si>
  <si>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</si>
  <si>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</si>
  <si>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</si>
  <si>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</si>
  <si>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</si>
  <si>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</si>
  <si>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</si>
  <si>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</si>
  <si>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</si>
  <si>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</si>
  <si>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</si>
  <si>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</si>
  <si>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</si>
  <si>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</si>
  <si>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</si>
  <si>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</si>
  <si>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</si>
  <si>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</si>
  <si>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</si>
  <si>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</si>
  <si>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</si>
  <si>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</si>
  <si>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</si>
  <si>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</si>
  <si>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</si>
  <si>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</si>
  <si>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 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</si>
  <si>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</si>
  <si>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</si>
  <si>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</si>
  <si>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</si>
  <si>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</si>
  <si>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</si>
  <si>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</si>
  <si>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</si>
  <si>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</si>
  <si>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</si>
  <si>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</si>
  <si>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</si>
  <si>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</si>
  <si>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</si>
  <si>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</si>
  <si>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</si>
  <si>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</si>
  <si>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</si>
  <si>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</si>
  <si>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</si>
  <si>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</si>
  <si>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</si>
  <si>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</si>
  <si>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</si>
  <si>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</si>
  <si>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</si>
  <si>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</si>
  <si>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</si>
  <si>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</si>
  <si>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</si>
  <si>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</si>
  <si>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</si>
  <si>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</si>
  <si>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</si>
  <si>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</si>
  <si>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</si>
  <si>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</si>
  <si>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</si>
  <si>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</si>
  <si>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</si>
  <si>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</si>
  <si>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</si>
  <si>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</si>
  <si>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</si>
  <si>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</si>
  <si>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</si>
  <si>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</si>
  <si>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</si>
  <si>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</si>
  <si>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</si>
  <si>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</si>
  <si>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</si>
  <si>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</si>
  <si>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</si>
  <si>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</si>
  <si>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</si>
  <si>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</si>
  <si>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</si>
  <si>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</si>
  <si>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</si>
  <si>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</si>
  <si>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</si>
  <si>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</si>
  <si>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</si>
  <si>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</si>
  <si>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</si>
  <si>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</si>
  <si>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</si>
  <si>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</si>
  <si>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</si>
  <si>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</si>
  <si>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</si>
  <si>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</si>
  <si>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</si>
  <si>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</si>
  <si>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</si>
  <si>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</si>
  <si>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</si>
  <si>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</si>
  <si>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</si>
  <si>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</si>
  <si>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</si>
  <si>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</si>
  <si>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</si>
  <si>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</si>
  <si>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</si>
  <si>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</si>
  <si>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</si>
  <si>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</si>
  <si>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</si>
  <si>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</si>
  <si>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</si>
  <si>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</si>
  <si>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</si>
  <si>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</si>
  <si>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</si>
  <si>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</si>
  <si>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</si>
  <si>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</si>
  <si>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</si>
  <si>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</si>
  <si>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</si>
  <si>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</si>
  <si>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</si>
  <si>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</si>
  <si>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</si>
  <si>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</si>
  <si>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</si>
  <si>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</si>
  <si>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</si>
  <si>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</si>
  <si>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</si>
  <si>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</si>
  <si>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</si>
  <si>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</si>
  <si>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</si>
  <si>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</si>
  <si>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</si>
  <si>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</si>
  <si>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</si>
  <si>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</si>
  <si>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</si>
  <si>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</si>
  <si>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</si>
  <si>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</si>
  <si>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</si>
  <si>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</si>
  <si>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</si>
  <si>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</si>
  <si>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</si>
  <si>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</si>
  <si>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</si>
  <si>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</si>
  <si>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</si>
  <si>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</si>
  <si>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</si>
  <si>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</si>
  <si>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</si>
  <si>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</si>
  <si>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</si>
  <si>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</si>
  <si>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</si>
  <si>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</si>
  <si>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</si>
  <si>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</si>
  <si>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</si>
  <si>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</si>
  <si>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</si>
  <si>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</si>
  <si>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</si>
  <si>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</si>
  <si>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</si>
  <si>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</si>
  <si>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</si>
  <si>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</si>
  <si>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</si>
  <si>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</si>
  <si>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</si>
  <si>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</si>
  <si>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</si>
  <si>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</si>
  <si>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</si>
  <si>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</si>
  <si>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</si>
  <si>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</si>
  <si>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</si>
  <si>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</si>
  <si>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</si>
  <si>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</si>
  <si>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</si>
  <si>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</si>
  <si>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</si>
  <si>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</si>
  <si>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</si>
  <si>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</si>
  <si>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</si>
  <si>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</si>
  <si>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</si>
  <si>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</si>
  <si>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</si>
  <si>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</si>
  <si>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</si>
  <si>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</si>
  <si>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</si>
  <si>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</si>
  <si>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</si>
  <si>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</si>
  <si>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</si>
  <si>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</si>
  <si>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</si>
  <si>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</si>
  <si>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</si>
  <si>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</si>
  <si>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</si>
  <si>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</si>
  <si>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</si>
  <si>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</si>
  <si>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</si>
  <si>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</si>
  <si>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</si>
  <si>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</si>
  <si>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</si>
  <si>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</si>
  <si>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</si>
  <si>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</si>
  <si>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</si>
  <si>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</si>
  <si>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</si>
  <si>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</si>
  <si>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</si>
  <si>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</si>
  <si>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Назначено</t>
  </si>
  <si>
    <t>% исполнения</t>
  </si>
  <si>
    <t>руб.</t>
  </si>
  <si>
    <t>2. Расходы бюджета - ИТОГО</t>
  </si>
  <si>
    <t>3. Источники финансирования дефицита бюджетов - всего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</si>
  <si>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</si>
  <si>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заполугодие 2020 года</t>
  </si>
  <si>
    <t>Фактические затраты (з/плата с начислениями)   -  467 557,7 тыс. руб.</t>
  </si>
  <si>
    <t>Штатная численность муниципальных служащих органов местного самоуправления и работников муниципальных учреждений -  1 917,37  шт. ед.</t>
  </si>
  <si>
    <t>Приложение № 1 к решению сессии Собрания депутатов                                                 № 267 от 30 октября 2020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</si>
</sst>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4" fillId="0" borderId="1" xfId="5" applyNumberFormat="1" applyBorder="1" applyProtection="1"/>
    <xf numFmtId="0" fontId="0" fillId="0" borderId="1" xfId="0" applyBorder="1" applyProtection="1">
      <protection locked="0"/>
    </xf>
    <xf numFmtId="4" fontId="18" fillId="0" borderId="16" xfId="40" applyNumberFormat="1" applyFont="1" applyProtection="1">
      <alignment horizontal="right" shrinkToFit="1"/>
    </xf>
    <xf numFmtId="4" fontId="18" fillId="0" borderId="20" xfId="41" applyNumberFormat="1" applyFont="1" applyProtection="1">
      <alignment horizontal="right" shrinkToFit="1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0" fontId="18" fillId="0" borderId="9" xfId="51" applyNumberFormat="1" applyFont="1" applyProtection="1">
      <alignment horizontal="left" wrapText="1" indent="2"/>
    </xf>
    <xf numFmtId="49" fontId="17" fillId="0" borderId="16" xfId="35" applyNumberFormat="1" applyFont="1" applyProtection="1">
      <alignment horizontal="center" vertical="center" wrapText="1"/>
    </xf>
    <xf numFmtId="0" fontId="4" fillId="0" borderId="46" xfId="10" applyNumberFormat="1" applyBorder="1" applyProtection="1"/>
    <xf numFmtId="0" fontId="19" fillId="0" borderId="1" xfId="5" applyNumberFormat="1" applyFont="1" applyProtection="1"/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9" xfId="46" applyNumberFormat="1" applyBorder="1" applyProtection="1">
      <alignment horizontal="center"/>
    </xf>
    <xf numFmtId="49" fontId="17" fillId="0" borderId="46" xfId="35" applyNumberFormat="1" applyFont="1" applyBorder="1" applyProtection="1">
      <alignment horizontal="center" vertical="center" wrapText="1"/>
    </xf>
    <xf numFmtId="2" fontId="4" fillId="0" borderId="46" xfId="15" applyNumberFormat="1" applyBorder="1" applyProtection="1"/>
    <xf numFmtId="2" fontId="19" fillId="0" borderId="46" xfId="15" applyNumberFormat="1" applyFont="1" applyBorder="1" applyProtection="1"/>
    <xf numFmtId="0" fontId="18" fillId="4" borderId="17" xfId="37" applyNumberFormat="1" applyFont="1" applyFill="1" applyProtection="1">
      <alignment horizontal="left" wrapText="1"/>
    </xf>
    <xf numFmtId="49" fontId="18" fillId="4" borderId="18" xfId="38" applyNumberFormat="1" applyFont="1" applyFill="1" applyProtection="1">
      <alignment horizontal="center" wrapText="1"/>
    </xf>
    <xf numFmtId="49" fontId="18" fillId="4" borderId="19" xfId="39" applyNumberFormat="1" applyFont="1" applyFill="1" applyProtection="1">
      <alignment horizontal="center"/>
    </xf>
    <xf numFmtId="4" fontId="18" fillId="4" borderId="16" xfId="40" applyNumberFormat="1" applyFont="1" applyFill="1" applyProtection="1">
      <alignment horizontal="right" shrinkToFit="1"/>
    </xf>
    <xf numFmtId="4" fontId="18" fillId="4" borderId="20" xfId="41" applyNumberFormat="1" applyFont="1" applyFill="1" applyProtection="1">
      <alignment horizontal="right" shrinkToFit="1"/>
    </xf>
    <xf numFmtId="0" fontId="18" fillId="4" borderId="21" xfId="42" applyNumberFormat="1" applyFont="1" applyFill="1" applyProtection="1">
      <alignment horizontal="left" wrapText="1"/>
    </xf>
    <xf numFmtId="4" fontId="6" fillId="4" borderId="16" xfId="40" applyNumberFormat="1" applyFill="1" applyProtection="1">
      <alignment horizontal="right" shrinkToFit="1"/>
    </xf>
    <xf numFmtId="4" fontId="6" fillId="4" borderId="47" xfId="41" applyNumberFormat="1" applyFill="1" applyBorder="1" applyProtection="1">
      <alignment horizontal="right" shrinkToFit="1"/>
    </xf>
    <xf numFmtId="4" fontId="6" fillId="0" borderId="47" xfId="40" applyNumberFormat="1" applyBorder="1" applyProtection="1">
      <alignment horizontal="right" shrinkToFit="1"/>
    </xf>
    <xf numFmtId="49" fontId="6" fillId="0" borderId="24" xfId="35" applyNumberFormat="1" applyBorder="1" applyProtection="1">
      <alignment horizontal="center" vertical="center" wrapText="1"/>
    </xf>
    <xf numFmtId="49" fontId="6" fillId="0" borderId="24" xfId="36" applyNumberFormat="1" applyBorder="1" applyProtection="1">
      <alignment horizontal="center" vertical="center" wrapText="1"/>
    </xf>
    <xf numFmtId="0" fontId="6" fillId="0" borderId="6" xfId="43" applyNumberFormat="1" applyBorder="1" applyProtection="1">
      <alignment horizontal="left" wrapText="1" indent="1"/>
    </xf>
    <xf numFmtId="49" fontId="6" fillId="0" borderId="37" xfId="67" applyNumberFormat="1" applyBorder="1" applyProtection="1">
      <alignment horizontal="center" wrapText="1"/>
    </xf>
    <xf numFmtId="49" fontId="6" fillId="0" borderId="29" xfId="50" applyNumberFormat="1" applyBorder="1" applyProtection="1">
      <alignment horizontal="center"/>
    </xf>
    <xf numFmtId="49" fontId="6" fillId="0" borderId="30" xfId="68" applyNumberFormat="1" applyBorder="1" applyProtection="1">
      <alignment horizontal="center"/>
    </xf>
    <xf numFmtId="0" fontId="6" fillId="0" borderId="51" xfId="47" applyNumberFormat="1" applyBorder="1" applyProtection="1">
      <alignment horizontal="left" wrapText="1" indent="1"/>
    </xf>
    <xf numFmtId="49" fontId="6" fillId="0" borderId="50" xfId="68" applyNumberFormat="1" applyBorder="1" applyProtection="1">
      <alignment horizontal="center"/>
    </xf>
    <xf numFmtId="0" fontId="4" fillId="0" borderId="52" xfId="15" applyNumberFormat="1" applyBorder="1" applyProtection="1"/>
    <xf numFmtId="0" fontId="18" fillId="4" borderId="46" xfId="62" applyNumberFormat="1" applyFont="1" applyFill="1" applyBorder="1" applyProtection="1">
      <alignment horizontal="left" wrapText="1"/>
    </xf>
    <xf numFmtId="49" fontId="18" fillId="4" borderId="46" xfId="38" applyNumberFormat="1" applyFont="1" applyFill="1" applyBorder="1" applyProtection="1">
      <alignment horizontal="center" wrapText="1"/>
    </xf>
    <xf numFmtId="49" fontId="18" fillId="4" borderId="46" xfId="63" applyNumberFormat="1" applyFont="1" applyFill="1" applyBorder="1" applyProtection="1">
      <alignment horizontal="center" wrapText="1"/>
    </xf>
    <xf numFmtId="4" fontId="18" fillId="4" borderId="46" xfId="64" applyNumberFormat="1" applyFont="1" applyFill="1" applyBorder="1" applyProtection="1">
      <alignment horizontal="right" shrinkToFit="1"/>
    </xf>
    <xf numFmtId="4" fontId="18" fillId="4" borderId="46" xfId="65" applyNumberFormat="1" applyFont="1" applyFill="1" applyBorder="1" applyProtection="1">
      <alignment horizontal="right" shrinkToFit="1"/>
    </xf>
    <xf numFmtId="0" fontId="18" fillId="4" borderId="46" xfId="66" applyNumberFormat="1" applyFont="1" applyFill="1" applyBorder="1" applyProtection="1">
      <alignment horizontal="left" wrapText="1"/>
    </xf>
    <xf numFmtId="0" fontId="18" fillId="0" borderId="30" xfId="69" applyNumberFormat="1" applyFont="1" applyProtection="1">
      <alignment horizontal="left" wrapText="1" indent="2"/>
    </xf>
    <xf numFmtId="0" fontId="18" fillId="0" borderId="11" xfId="70" applyNumberFormat="1" applyFont="1" applyProtection="1">
      <alignment horizontal="left" wrapText="1" indent="2"/>
    </xf>
    <xf numFmtId="4" fontId="18" fillId="0" borderId="47" xfId="40" applyNumberFormat="1" applyFont="1" applyBorder="1" applyProtection="1">
      <alignment horizontal="right" shrinkToFit="1"/>
    </xf>
    <xf numFmtId="4" fontId="6" fillId="0" borderId="50" xfId="65" applyNumberFormat="1" applyBorder="1" applyProtection="1">
      <alignment horizontal="right" shrinkToFit="1"/>
    </xf>
    <xf numFmtId="2" fontId="20" fillId="4" borderId="46" xfId="15" applyNumberFormat="1" applyFont="1" applyFill="1" applyBorder="1" applyProtection="1"/>
    <xf numFmtId="2" fontId="20" fillId="0" borderId="46" xfId="15" applyNumberFormat="1" applyFont="1" applyBorder="1" applyProtection="1"/>
    <xf numFmtId="4" fontId="18" fillId="0" borderId="47" xfId="41" applyNumberFormat="1" applyFont="1" applyBorder="1" applyProtection="1">
      <alignment horizontal="right" shrinkToFit="1"/>
    </xf>
    <xf numFmtId="49" fontId="6" fillId="0" borderId="49" xfId="36" applyNumberFormat="1" applyBorder="1" applyProtection="1">
      <alignment horizontal="center" vertical="center" wrapText="1"/>
    </xf>
    <xf numFmtId="2" fontId="4" fillId="0" borderId="54" xfId="15" applyNumberFormat="1" applyBorder="1" applyProtection="1"/>
    <xf numFmtId="0" fontId="6" fillId="0" borderId="6" xfId="84" applyNumberFormat="1" applyBorder="1" applyProtection="1">
      <alignment horizontal="left" wrapText="1"/>
    </xf>
    <xf numFmtId="49" fontId="6" fillId="0" borderId="55" xfId="44" applyNumberFormat="1" applyBorder="1" applyProtection="1">
      <alignment horizontal="center" wrapText="1"/>
    </xf>
    <xf numFmtId="49" fontId="6" fillId="0" borderId="56" xfId="45" applyNumberFormat="1" applyBorder="1" applyProtection="1">
      <alignment horizontal="center"/>
    </xf>
    <xf numFmtId="49" fontId="6" fillId="0" borderId="57" xfId="46" applyNumberFormat="1" applyBorder="1" applyProtection="1">
      <alignment horizontal="center"/>
    </xf>
    <xf numFmtId="0" fontId="6" fillId="0" borderId="51" xfId="85" applyNumberFormat="1" applyBorder="1" applyProtection="1">
      <alignment horizontal="left" wrapText="1"/>
    </xf>
    <xf numFmtId="0" fontId="4" fillId="0" borderId="56" xfId="86" applyNumberFormat="1" applyBorder="1" applyProtection="1"/>
    <xf numFmtId="0" fontId="4" fillId="0" borderId="5" xfId="87" applyNumberFormat="1" applyBorder="1" applyProtection="1"/>
    <xf numFmtId="2" fontId="4" fillId="0" borderId="52" xfId="15" applyNumberFormat="1" applyBorder="1" applyProtection="1"/>
    <xf numFmtId="49" fontId="18" fillId="4" borderId="46" xfId="39" applyNumberFormat="1" applyFont="1" applyFill="1" applyBorder="1" applyProtection="1">
      <alignment horizontal="center"/>
    </xf>
    <xf numFmtId="4" fontId="18" fillId="4" borderId="46" xfId="40" applyNumberFormat="1" applyFont="1" applyFill="1" applyBorder="1" applyProtection="1">
      <alignment horizontal="right" shrinkToFit="1"/>
    </xf>
    <xf numFmtId="4" fontId="18" fillId="4" borderId="46" xfId="41" applyNumberFormat="1" applyFont="1" applyFill="1" applyBorder="1" applyProtection="1">
      <alignment horizontal="right" shrinkToFit="1"/>
    </xf>
    <xf numFmtId="2" fontId="19" fillId="0" borderId="46" xfId="15" applyNumberFormat="1" applyFont="1" applyFill="1" applyBorder="1" applyProtection="1"/>
    <xf numFmtId="0" fontId="17" fillId="0" borderId="33" xfId="73" applyNumberFormat="1" applyFont="1" applyFill="1" applyProtection="1">
      <alignment horizontal="left" wrapText="1"/>
    </xf>
    <xf numFmtId="0" fontId="17" fillId="0" borderId="34" xfId="74" applyNumberFormat="1" applyFont="1" applyFill="1" applyProtection="1">
      <alignment horizontal="center" wrapText="1"/>
    </xf>
    <xf numFmtId="49" fontId="17" fillId="0" borderId="35" xfId="75" applyNumberFormat="1" applyFont="1" applyFill="1" applyProtection="1">
      <alignment horizontal="center" wrapText="1"/>
    </xf>
    <xf numFmtId="4" fontId="17" fillId="0" borderId="19" xfId="76" applyNumberFormat="1" applyFont="1" applyFill="1" applyProtection="1">
      <alignment horizontal="right" shrinkToFit="1"/>
    </xf>
    <xf numFmtId="4" fontId="17" fillId="0" borderId="36" xfId="77" applyNumberFormat="1" applyFont="1" applyFill="1" applyProtection="1">
      <alignment horizontal="right" shrinkToFit="1"/>
    </xf>
    <xf numFmtId="0" fontId="17" fillId="0" borderId="9" xfId="78" applyNumberFormat="1" applyFont="1" applyFill="1" applyProtection="1">
      <alignment horizontal="left" wrapText="1"/>
    </xf>
    <xf numFmtId="4" fontId="17" fillId="0" borderId="53" xfId="77" applyNumberFormat="1" applyFont="1" applyFill="1" applyBorder="1" applyProtection="1">
      <alignment horizontal="right" shrinkToFit="1"/>
    </xf>
    <xf numFmtId="0" fontId="0" fillId="0" borderId="0" xfId="0" applyAlignment="1">
      <alignment horizontal="right" wrapText="1"/>
    </xf>
    <xf numFmtId="0" fontId="17" fillId="0" borderId="1" xfId="5" applyNumberFormat="1" applyFont="1" applyProtection="1"/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  <xf numFmtId="0" fontId="23" fillId="0" borderId="1" xfId="0" applyFont="1" applyFill="1" applyBorder="1" applyAlignment="1"/>
    <xf numFmtId="0" fontId="0" fillId="0" borderId="1" xfId="0" applyFont="1" applyBorder="1" applyProtection="1">
      <protection locked="0"/>
    </xf>
    <xf numFmtId="0" fontId="17" fillId="0" borderId="30" xfId="69" applyNumberFormat="1" applyFont="1" applyProtection="1">
      <alignment horizontal="left" wrapText="1" indent="2"/>
    </xf>
    <xf numFmtId="0" fontId="18" fillId="0" borderId="28" xfId="88" applyNumberFormat="1" applyFont="1" applyProtection="1">
      <alignment horizontal="left" wrapText="1" indent="1"/>
    </xf>
    <xf numFmtId="49" fontId="18" fillId="0" borderId="37" xfId="89" applyNumberFormat="1" applyFont="1" applyProtection="1">
      <alignment horizontal="center" wrapText="1"/>
    </xf>
    <xf numFmtId="49" fontId="18" fillId="0" borderId="29" xfId="90" applyNumberFormat="1" applyFont="1" applyProtection="1">
      <alignment horizontal="center"/>
    </xf>
    <xf numFmtId="4" fontId="18" fillId="0" borderId="29" xfId="64" applyNumberFormat="1" applyFont="1" applyProtection="1">
      <alignment horizontal="right" shrinkToFit="1"/>
    </xf>
    <xf numFmtId="4" fontId="18" fillId="0" borderId="30" xfId="65" applyNumberFormat="1" applyFont="1" applyProtection="1">
      <alignment horizontal="right" shrinkToFit="1"/>
    </xf>
    <xf numFmtId="0" fontId="18" fillId="0" borderId="31" xfId="91" applyNumberFormat="1" applyFont="1" applyProtection="1">
      <alignment horizontal="left" wrapText="1" indent="1"/>
    </xf>
    <xf numFmtId="4" fontId="18" fillId="0" borderId="50" xfId="65" applyNumberFormat="1" applyFont="1" applyBorder="1" applyProtection="1">
      <alignment horizontal="right" shrinkToFit="1"/>
    </xf>
    <xf numFmtId="0" fontId="23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2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22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22"/>
  <sheetViews>
    <sheetView tabSelected="1" zoomScaleSheetLayoutView="100" workbookViewId="0">
      <selection activeCell="AC2" sqref="AC2"/>
    </sheetView>
  </sheetViews>
  <sheetFormatPr defaultRowHeight="15"/>
  <cols>
    <col min="1" max="1" width="54.5703125" style="1" customWidth="1"/>
    <col min="2" max="2" width="7.42578125" style="1" hidden="1" customWidth="1"/>
    <col min="3" max="3" width="21.85546875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/>
    <col min="13" max="13" width="14.28515625" style="1" customWidth="1"/>
    <col min="14" max="15" width="15.42578125" style="1" hidden="1" customWidth="1"/>
    <col min="16" max="16" width="9.14062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3.28515625" style="1" customWidth="1"/>
    <col min="30" max="30" width="13.42578125" style="1" hidden="1" customWidth="1"/>
    <col min="31" max="31" width="14" style="1" hidden="1" customWidth="1"/>
    <col min="32" max="32" width="9.140625" style="1" hidden="1"/>
    <col min="33" max="33" width="9.7109375" style="1" customWidth="1"/>
    <col min="34" max="16384" width="9.140625" style="1"/>
  </cols>
  <sheetData>
    <row r="1" spans="1:33" s="50" customFormat="1" ht="63.75" customHeight="1">
      <c r="I1" s="137" t="s">
        <v>1007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9"/>
      <c r="AE1" s="139"/>
      <c r="AF1" s="139"/>
      <c r="AG1" s="139"/>
    </row>
    <row r="2" spans="1:33" s="50" customFormat="1" ht="63.75" customHeight="1">
      <c r="I2" s="121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19"/>
      <c r="AE2" s="119"/>
      <c r="AF2" s="119"/>
      <c r="AG2" s="119"/>
    </row>
    <row r="3" spans="1:33" s="50" customFormat="1">
      <c r="B3" s="135" t="s">
        <v>1003</v>
      </c>
      <c r="C3" s="136"/>
      <c r="D3" s="136"/>
      <c r="E3" s="136"/>
      <c r="F3" s="136"/>
    </row>
    <row r="4" spans="1:33" s="50" customFormat="1" ht="62.25" customHeight="1">
      <c r="A4" s="140" t="s">
        <v>1004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</row>
    <row r="5" spans="1:33" s="50" customFormat="1" ht="12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20"/>
    </row>
    <row r="6" spans="1:33" s="50" customFormat="1" ht="2.2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24.75" customHeight="1">
      <c r="A7" s="2" t="s">
        <v>0</v>
      </c>
      <c r="B7" s="2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"/>
      <c r="Y7" s="3"/>
      <c r="Z7" s="3"/>
      <c r="AA7" s="3"/>
      <c r="AB7" s="3"/>
      <c r="AC7" s="3"/>
      <c r="AD7" s="3"/>
      <c r="AE7" s="3"/>
      <c r="AF7" s="3"/>
      <c r="AG7" s="59" t="s">
        <v>1000</v>
      </c>
    </row>
    <row r="8" spans="1:33" ht="11.45" customHeight="1">
      <c r="A8" s="142" t="s">
        <v>1</v>
      </c>
      <c r="B8" s="142" t="s">
        <v>2</v>
      </c>
      <c r="C8" s="142" t="s">
        <v>3</v>
      </c>
      <c r="D8" s="142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2" t="s">
        <v>5</v>
      </c>
      <c r="R8" s="142" t="s">
        <v>2</v>
      </c>
      <c r="S8" s="142" t="s">
        <v>3</v>
      </c>
      <c r="T8" s="142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4"/>
      <c r="AG8" s="58"/>
    </row>
    <row r="9" spans="1:33" ht="50.25" customHeight="1">
      <c r="A9" s="143"/>
      <c r="B9" s="143"/>
      <c r="C9" s="143"/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  <c r="K9" s="9" t="s">
        <v>14</v>
      </c>
      <c r="L9" s="9" t="s">
        <v>15</v>
      </c>
      <c r="M9" s="57" t="s">
        <v>998</v>
      </c>
      <c r="N9" s="9" t="s">
        <v>17</v>
      </c>
      <c r="O9" s="9" t="s">
        <v>18</v>
      </c>
      <c r="P9" s="9" t="s">
        <v>19</v>
      </c>
      <c r="Q9" s="143"/>
      <c r="R9" s="143"/>
      <c r="S9" s="143"/>
      <c r="T9" s="9" t="s">
        <v>7</v>
      </c>
      <c r="U9" s="9" t="s">
        <v>8</v>
      </c>
      <c r="V9" s="9" t="s">
        <v>9</v>
      </c>
      <c r="W9" s="9" t="s">
        <v>10</v>
      </c>
      <c r="X9" s="9" t="s">
        <v>11</v>
      </c>
      <c r="Y9" s="9" t="s">
        <v>20</v>
      </c>
      <c r="Z9" s="9" t="s">
        <v>13</v>
      </c>
      <c r="AA9" s="9" t="s">
        <v>14</v>
      </c>
      <c r="AB9" s="9" t="s">
        <v>15</v>
      </c>
      <c r="AC9" s="57" t="s">
        <v>6</v>
      </c>
      <c r="AD9" s="9" t="s">
        <v>17</v>
      </c>
      <c r="AE9" s="9" t="s">
        <v>18</v>
      </c>
      <c r="AF9" s="60" t="s">
        <v>21</v>
      </c>
      <c r="AG9" s="64" t="s">
        <v>999</v>
      </c>
    </row>
    <row r="10" spans="1:33" ht="11.45" customHeight="1">
      <c r="A10" s="9" t="s">
        <v>22</v>
      </c>
      <c r="B10" s="9" t="s">
        <v>23</v>
      </c>
      <c r="C10" s="9" t="s">
        <v>24</v>
      </c>
      <c r="D10" s="10" t="s">
        <v>25</v>
      </c>
      <c r="E10" s="10" t="s">
        <v>26</v>
      </c>
      <c r="F10" s="10" t="s">
        <v>27</v>
      </c>
      <c r="G10" s="10" t="s">
        <v>28</v>
      </c>
      <c r="H10" s="10" t="s">
        <v>29</v>
      </c>
      <c r="I10" s="10" t="s">
        <v>30</v>
      </c>
      <c r="J10" s="10" t="s">
        <v>31</v>
      </c>
      <c r="K10" s="10" t="s">
        <v>32</v>
      </c>
      <c r="L10" s="10" t="s">
        <v>33</v>
      </c>
      <c r="M10" s="10" t="s">
        <v>34</v>
      </c>
      <c r="N10" s="10" t="s">
        <v>35</v>
      </c>
      <c r="O10" s="10" t="s">
        <v>36</v>
      </c>
      <c r="P10" s="10" t="s">
        <v>37</v>
      </c>
      <c r="Q10" s="9" t="s">
        <v>22</v>
      </c>
      <c r="R10" s="9" t="s">
        <v>23</v>
      </c>
      <c r="S10" s="9" t="s">
        <v>24</v>
      </c>
      <c r="T10" s="10" t="s">
        <v>38</v>
      </c>
      <c r="U10" s="10" t="s">
        <v>39</v>
      </c>
      <c r="V10" s="10" t="s">
        <v>40</v>
      </c>
      <c r="W10" s="10" t="s">
        <v>41</v>
      </c>
      <c r="X10" s="10" t="s">
        <v>42</v>
      </c>
      <c r="Y10" s="10" t="s">
        <v>43</v>
      </c>
      <c r="Z10" s="10" t="s">
        <v>44</v>
      </c>
      <c r="AA10" s="10" t="s">
        <v>45</v>
      </c>
      <c r="AB10" s="10" t="s">
        <v>46</v>
      </c>
      <c r="AC10" s="10" t="s">
        <v>47</v>
      </c>
      <c r="AD10" s="10" t="s">
        <v>48</v>
      </c>
      <c r="AE10" s="10" t="s">
        <v>49</v>
      </c>
      <c r="AF10" s="61" t="s">
        <v>50</v>
      </c>
      <c r="AG10" s="58"/>
    </row>
    <row r="11" spans="1:33" ht="21.75" customHeight="1">
      <c r="A11" s="67" t="s">
        <v>51</v>
      </c>
      <c r="B11" s="68" t="s">
        <v>52</v>
      </c>
      <c r="C11" s="69" t="s">
        <v>53</v>
      </c>
      <c r="D11" s="70">
        <v>341144737.94</v>
      </c>
      <c r="E11" s="70" t="s">
        <v>54</v>
      </c>
      <c r="F11" s="70">
        <v>341144737.94</v>
      </c>
      <c r="G11" s="70">
        <v>1798000925.22</v>
      </c>
      <c r="H11" s="70" t="s">
        <v>54</v>
      </c>
      <c r="I11" s="70" t="s">
        <v>54</v>
      </c>
      <c r="J11" s="70" t="s">
        <v>54</v>
      </c>
      <c r="K11" s="70" t="s">
        <v>54</v>
      </c>
      <c r="L11" s="70" t="s">
        <v>54</v>
      </c>
      <c r="M11" s="70">
        <v>1674948253.0999999</v>
      </c>
      <c r="N11" s="70">
        <v>376008662.76999998</v>
      </c>
      <c r="O11" s="70">
        <v>88188747.290000007</v>
      </c>
      <c r="P11" s="71" t="s">
        <v>54</v>
      </c>
      <c r="Q11" s="72" t="s">
        <v>51</v>
      </c>
      <c r="R11" s="68" t="s">
        <v>52</v>
      </c>
      <c r="S11" s="69" t="s">
        <v>53</v>
      </c>
      <c r="T11" s="70">
        <v>131105366.14</v>
      </c>
      <c r="U11" s="70" t="s">
        <v>54</v>
      </c>
      <c r="V11" s="70">
        <v>131105366.14</v>
      </c>
      <c r="W11" s="70">
        <v>588249416.63</v>
      </c>
      <c r="X11" s="70" t="s">
        <v>54</v>
      </c>
      <c r="Y11" s="70" t="s">
        <v>54</v>
      </c>
      <c r="Z11" s="70" t="s">
        <v>54</v>
      </c>
      <c r="AA11" s="70" t="s">
        <v>54</v>
      </c>
      <c r="AB11" s="70" t="s">
        <v>54</v>
      </c>
      <c r="AC11" s="70">
        <v>664745776.92999995</v>
      </c>
      <c r="AD11" s="73">
        <v>19312677.280000001</v>
      </c>
      <c r="AE11" s="73">
        <v>35296328.560000002</v>
      </c>
      <c r="AF11" s="74" t="s">
        <v>54</v>
      </c>
      <c r="AG11" s="95">
        <f>AC11/M11*100</f>
        <v>39.687541134461092</v>
      </c>
    </row>
    <row r="12" spans="1:33" ht="15" customHeight="1">
      <c r="A12" s="13" t="s">
        <v>55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7" t="s">
        <v>55</v>
      </c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63"/>
      <c r="AG12" s="96"/>
    </row>
    <row r="13" spans="1:33">
      <c r="A13" s="53" t="s">
        <v>56</v>
      </c>
      <c r="B13" s="54" t="s">
        <v>52</v>
      </c>
      <c r="C13" s="55" t="s">
        <v>57</v>
      </c>
      <c r="D13" s="51">
        <v>331666731.55000001</v>
      </c>
      <c r="E13" s="51" t="s">
        <v>54</v>
      </c>
      <c r="F13" s="51">
        <v>331666731.55000001</v>
      </c>
      <c r="G13" s="51" t="s">
        <v>54</v>
      </c>
      <c r="H13" s="51" t="s">
        <v>54</v>
      </c>
      <c r="I13" s="51" t="s">
        <v>54</v>
      </c>
      <c r="J13" s="51" t="s">
        <v>54</v>
      </c>
      <c r="K13" s="51" t="s">
        <v>54</v>
      </c>
      <c r="L13" s="51" t="s">
        <v>54</v>
      </c>
      <c r="M13" s="51">
        <v>263050904</v>
      </c>
      <c r="N13" s="51">
        <v>47424476</v>
      </c>
      <c r="O13" s="51">
        <v>21191351.550000001</v>
      </c>
      <c r="P13" s="52" t="s">
        <v>54</v>
      </c>
      <c r="Q13" s="56" t="s">
        <v>56</v>
      </c>
      <c r="R13" s="54" t="s">
        <v>52</v>
      </c>
      <c r="S13" s="55" t="s">
        <v>57</v>
      </c>
      <c r="T13" s="51">
        <v>125471831.08</v>
      </c>
      <c r="U13" s="51" t="s">
        <v>54</v>
      </c>
      <c r="V13" s="51">
        <v>125471831.08</v>
      </c>
      <c r="W13" s="51" t="s">
        <v>54</v>
      </c>
      <c r="X13" s="51" t="s">
        <v>54</v>
      </c>
      <c r="Y13" s="51" t="s">
        <v>54</v>
      </c>
      <c r="Z13" s="51" t="s">
        <v>54</v>
      </c>
      <c r="AA13" s="51" t="s">
        <v>54</v>
      </c>
      <c r="AB13" s="51" t="s">
        <v>54</v>
      </c>
      <c r="AC13" s="51">
        <v>100720504.45</v>
      </c>
      <c r="AD13" s="11">
        <v>17451654.25</v>
      </c>
      <c r="AE13" s="11">
        <v>7299672.3799999999</v>
      </c>
      <c r="AF13" s="62" t="s">
        <v>54</v>
      </c>
      <c r="AG13" s="96">
        <f>AC13/M13*100</f>
        <v>38.289358796501226</v>
      </c>
    </row>
    <row r="14" spans="1:33">
      <c r="A14" s="53" t="s">
        <v>58</v>
      </c>
      <c r="B14" s="54" t="s">
        <v>52</v>
      </c>
      <c r="C14" s="55" t="s">
        <v>59</v>
      </c>
      <c r="D14" s="51">
        <v>213924121</v>
      </c>
      <c r="E14" s="51" t="s">
        <v>54</v>
      </c>
      <c r="F14" s="51">
        <v>213924121</v>
      </c>
      <c r="G14" s="51" t="s">
        <v>54</v>
      </c>
      <c r="H14" s="51" t="s">
        <v>54</v>
      </c>
      <c r="I14" s="51" t="s">
        <v>54</v>
      </c>
      <c r="J14" s="51" t="s">
        <v>54</v>
      </c>
      <c r="K14" s="51" t="s">
        <v>54</v>
      </c>
      <c r="L14" s="51" t="s">
        <v>54</v>
      </c>
      <c r="M14" s="51">
        <v>187071205</v>
      </c>
      <c r="N14" s="51">
        <v>21105755</v>
      </c>
      <c r="O14" s="51">
        <v>5747161</v>
      </c>
      <c r="P14" s="52" t="s">
        <v>54</v>
      </c>
      <c r="Q14" s="56" t="s">
        <v>58</v>
      </c>
      <c r="R14" s="54" t="s">
        <v>52</v>
      </c>
      <c r="S14" s="55" t="s">
        <v>59</v>
      </c>
      <c r="T14" s="51">
        <v>80977797.5</v>
      </c>
      <c r="U14" s="51" t="s">
        <v>54</v>
      </c>
      <c r="V14" s="51">
        <v>80977797.5</v>
      </c>
      <c r="W14" s="51" t="s">
        <v>54</v>
      </c>
      <c r="X14" s="51" t="s">
        <v>54</v>
      </c>
      <c r="Y14" s="51" t="s">
        <v>54</v>
      </c>
      <c r="Z14" s="51" t="s">
        <v>54</v>
      </c>
      <c r="AA14" s="51" t="s">
        <v>54</v>
      </c>
      <c r="AB14" s="51" t="s">
        <v>54</v>
      </c>
      <c r="AC14" s="51">
        <v>69224293.870000005</v>
      </c>
      <c r="AD14" s="11">
        <v>8922372.1300000008</v>
      </c>
      <c r="AE14" s="11">
        <v>2831131.5</v>
      </c>
      <c r="AF14" s="62" t="s">
        <v>54</v>
      </c>
      <c r="AG14" s="96">
        <f t="shared" ref="AG14:AG72" si="0">AC14/M14*100</f>
        <v>37.004248660289541</v>
      </c>
    </row>
    <row r="15" spans="1:33" hidden="1">
      <c r="A15" s="18" t="s">
        <v>60</v>
      </c>
      <c r="B15" s="19" t="s">
        <v>52</v>
      </c>
      <c r="C15" s="20" t="s">
        <v>61</v>
      </c>
      <c r="D15" s="11">
        <v>213924121</v>
      </c>
      <c r="E15" s="11" t="s">
        <v>54</v>
      </c>
      <c r="F15" s="11">
        <v>213924121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187071205</v>
      </c>
      <c r="N15" s="11">
        <v>21105755</v>
      </c>
      <c r="O15" s="11">
        <v>5747161</v>
      </c>
      <c r="P15" s="12" t="s">
        <v>54</v>
      </c>
      <c r="Q15" s="21" t="s">
        <v>60</v>
      </c>
      <c r="R15" s="19" t="s">
        <v>52</v>
      </c>
      <c r="S15" s="20" t="s">
        <v>61</v>
      </c>
      <c r="T15" s="11">
        <v>80977797.5</v>
      </c>
      <c r="U15" s="11" t="s">
        <v>54</v>
      </c>
      <c r="V15" s="11">
        <v>80977797.5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69224293.870000005</v>
      </c>
      <c r="AD15" s="11">
        <v>8922372.1300000008</v>
      </c>
      <c r="AE15" s="11">
        <v>2831131.5</v>
      </c>
      <c r="AF15" s="62" t="s">
        <v>54</v>
      </c>
      <c r="AG15" s="65">
        <f t="shared" si="0"/>
        <v>37.004248660289541</v>
      </c>
    </row>
    <row r="16" spans="1:33" ht="57" hidden="1">
      <c r="A16" s="18" t="s">
        <v>62</v>
      </c>
      <c r="B16" s="19" t="s">
        <v>52</v>
      </c>
      <c r="C16" s="20" t="s">
        <v>63</v>
      </c>
      <c r="D16" s="11">
        <v>212024121</v>
      </c>
      <c r="E16" s="11" t="s">
        <v>54</v>
      </c>
      <c r="F16" s="11">
        <v>212024121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185171205</v>
      </c>
      <c r="N16" s="11">
        <v>21105755</v>
      </c>
      <c r="O16" s="11">
        <v>5747161</v>
      </c>
      <c r="P16" s="12" t="s">
        <v>54</v>
      </c>
      <c r="Q16" s="21" t="s">
        <v>62</v>
      </c>
      <c r="R16" s="19" t="s">
        <v>52</v>
      </c>
      <c r="S16" s="20" t="s">
        <v>63</v>
      </c>
      <c r="T16" s="11">
        <v>80257386.359999999</v>
      </c>
      <c r="U16" s="11" t="s">
        <v>54</v>
      </c>
      <c r="V16" s="11">
        <v>80257386.359999999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68609814.319999993</v>
      </c>
      <c r="AD16" s="11">
        <v>8826794.5600000005</v>
      </c>
      <c r="AE16" s="11">
        <v>2820777.48</v>
      </c>
      <c r="AF16" s="62" t="s">
        <v>54</v>
      </c>
      <c r="AG16" s="65">
        <f t="shared" si="0"/>
        <v>37.052096906751778</v>
      </c>
    </row>
    <row r="17" spans="1:33" ht="79.5" hidden="1">
      <c r="A17" s="18" t="s">
        <v>64</v>
      </c>
      <c r="B17" s="19" t="s">
        <v>52</v>
      </c>
      <c r="C17" s="20" t="s">
        <v>65</v>
      </c>
      <c r="D17" s="11">
        <v>800000</v>
      </c>
      <c r="E17" s="11" t="s">
        <v>54</v>
      </c>
      <c r="F17" s="11">
        <v>800000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800000</v>
      </c>
      <c r="N17" s="11" t="s">
        <v>54</v>
      </c>
      <c r="O17" s="11" t="s">
        <v>54</v>
      </c>
      <c r="P17" s="12" t="s">
        <v>54</v>
      </c>
      <c r="Q17" s="21" t="s">
        <v>64</v>
      </c>
      <c r="R17" s="19" t="s">
        <v>52</v>
      </c>
      <c r="S17" s="20" t="s">
        <v>65</v>
      </c>
      <c r="T17" s="11">
        <v>315282.75</v>
      </c>
      <c r="U17" s="11" t="s">
        <v>54</v>
      </c>
      <c r="V17" s="11">
        <v>315282.75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233477.43</v>
      </c>
      <c r="AD17" s="11">
        <v>79736.45</v>
      </c>
      <c r="AE17" s="11">
        <v>2068.87</v>
      </c>
      <c r="AF17" s="62" t="s">
        <v>54</v>
      </c>
      <c r="AG17" s="65">
        <f t="shared" si="0"/>
        <v>29.18467875</v>
      </c>
    </row>
    <row r="18" spans="1:33" ht="34.5" hidden="1">
      <c r="A18" s="18" t="s">
        <v>66</v>
      </c>
      <c r="B18" s="19" t="s">
        <v>52</v>
      </c>
      <c r="C18" s="20" t="s">
        <v>67</v>
      </c>
      <c r="D18" s="11">
        <v>800000</v>
      </c>
      <c r="E18" s="11" t="s">
        <v>54</v>
      </c>
      <c r="F18" s="11">
        <v>800000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800000</v>
      </c>
      <c r="N18" s="11" t="s">
        <v>54</v>
      </c>
      <c r="O18" s="11" t="s">
        <v>54</v>
      </c>
      <c r="P18" s="12" t="s">
        <v>54</v>
      </c>
      <c r="Q18" s="21" t="s">
        <v>66</v>
      </c>
      <c r="R18" s="19" t="s">
        <v>52</v>
      </c>
      <c r="S18" s="20" t="s">
        <v>67</v>
      </c>
      <c r="T18" s="11">
        <v>200433.97</v>
      </c>
      <c r="U18" s="11" t="s">
        <v>54</v>
      </c>
      <c r="V18" s="11">
        <v>200433.97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176307.7</v>
      </c>
      <c r="AD18" s="11">
        <v>15841.12</v>
      </c>
      <c r="AE18" s="11">
        <v>8285.15</v>
      </c>
      <c r="AF18" s="62" t="s">
        <v>54</v>
      </c>
      <c r="AG18" s="65">
        <f t="shared" si="0"/>
        <v>22.038462500000001</v>
      </c>
    </row>
    <row r="19" spans="1:33" ht="68.25" hidden="1">
      <c r="A19" s="18" t="s">
        <v>68</v>
      </c>
      <c r="B19" s="19" t="s">
        <v>52</v>
      </c>
      <c r="C19" s="20" t="s">
        <v>69</v>
      </c>
      <c r="D19" s="11">
        <v>300000</v>
      </c>
      <c r="E19" s="11" t="s">
        <v>54</v>
      </c>
      <c r="F19" s="11">
        <v>300000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300000</v>
      </c>
      <c r="N19" s="11" t="s">
        <v>54</v>
      </c>
      <c r="O19" s="11" t="s">
        <v>54</v>
      </c>
      <c r="P19" s="12" t="s">
        <v>54</v>
      </c>
      <c r="Q19" s="21" t="s">
        <v>68</v>
      </c>
      <c r="R19" s="19" t="s">
        <v>52</v>
      </c>
      <c r="S19" s="20" t="s">
        <v>69</v>
      </c>
      <c r="T19" s="11">
        <v>204694.42</v>
      </c>
      <c r="U19" s="11" t="s">
        <v>54</v>
      </c>
      <c r="V19" s="11">
        <v>204694.42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204694.42</v>
      </c>
      <c r="AD19" s="11" t="s">
        <v>54</v>
      </c>
      <c r="AE19" s="11" t="s">
        <v>54</v>
      </c>
      <c r="AF19" s="62" t="s">
        <v>54</v>
      </c>
      <c r="AG19" s="65">
        <f t="shared" si="0"/>
        <v>68.231473333333341</v>
      </c>
    </row>
    <row r="20" spans="1:33" ht="23.25">
      <c r="A20" s="53" t="s">
        <v>70</v>
      </c>
      <c r="B20" s="54" t="s">
        <v>52</v>
      </c>
      <c r="C20" s="55" t="s">
        <v>71</v>
      </c>
      <c r="D20" s="51">
        <v>30438759</v>
      </c>
      <c r="E20" s="51" t="s">
        <v>54</v>
      </c>
      <c r="F20" s="51">
        <v>30438759</v>
      </c>
      <c r="G20" s="51" t="s">
        <v>54</v>
      </c>
      <c r="H20" s="51" t="s">
        <v>54</v>
      </c>
      <c r="I20" s="51" t="s">
        <v>54</v>
      </c>
      <c r="J20" s="51" t="s">
        <v>54</v>
      </c>
      <c r="K20" s="51" t="s">
        <v>54</v>
      </c>
      <c r="L20" s="51" t="s">
        <v>54</v>
      </c>
      <c r="M20" s="51">
        <v>26808448</v>
      </c>
      <c r="N20" s="51">
        <v>3630311</v>
      </c>
      <c r="O20" s="51" t="s">
        <v>54</v>
      </c>
      <c r="P20" s="52" t="s">
        <v>54</v>
      </c>
      <c r="Q20" s="56" t="s">
        <v>70</v>
      </c>
      <c r="R20" s="54" t="s">
        <v>52</v>
      </c>
      <c r="S20" s="55" t="s">
        <v>71</v>
      </c>
      <c r="T20" s="51">
        <v>11765075.02</v>
      </c>
      <c r="U20" s="51" t="s">
        <v>54</v>
      </c>
      <c r="V20" s="51">
        <v>11765075.02</v>
      </c>
      <c r="W20" s="51" t="s">
        <v>54</v>
      </c>
      <c r="X20" s="51" t="s">
        <v>54</v>
      </c>
      <c r="Y20" s="51" t="s">
        <v>54</v>
      </c>
      <c r="Z20" s="51" t="s">
        <v>54</v>
      </c>
      <c r="AA20" s="51" t="s">
        <v>54</v>
      </c>
      <c r="AB20" s="51" t="s">
        <v>54</v>
      </c>
      <c r="AC20" s="51">
        <v>10361900.93</v>
      </c>
      <c r="AD20" s="11">
        <v>1403174.09</v>
      </c>
      <c r="AE20" s="11" t="s">
        <v>54</v>
      </c>
      <c r="AF20" s="62" t="s">
        <v>54</v>
      </c>
      <c r="AG20" s="96">
        <f t="shared" si="0"/>
        <v>38.651625524909164</v>
      </c>
    </row>
    <row r="21" spans="1:33" ht="23.25" hidden="1">
      <c r="A21" s="18" t="s">
        <v>72</v>
      </c>
      <c r="B21" s="19" t="s">
        <v>52</v>
      </c>
      <c r="C21" s="20" t="s">
        <v>73</v>
      </c>
      <c r="D21" s="11">
        <v>30438759</v>
      </c>
      <c r="E21" s="11" t="s">
        <v>54</v>
      </c>
      <c r="F21" s="11">
        <v>30438759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26808448</v>
      </c>
      <c r="N21" s="11">
        <v>3630311</v>
      </c>
      <c r="O21" s="11" t="s">
        <v>54</v>
      </c>
      <c r="P21" s="12" t="s">
        <v>54</v>
      </c>
      <c r="Q21" s="21" t="s">
        <v>72</v>
      </c>
      <c r="R21" s="19" t="s">
        <v>52</v>
      </c>
      <c r="S21" s="20" t="s">
        <v>73</v>
      </c>
      <c r="T21" s="11">
        <v>11765075.02</v>
      </c>
      <c r="U21" s="11" t="s">
        <v>54</v>
      </c>
      <c r="V21" s="11">
        <v>11765075.02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10361900.93</v>
      </c>
      <c r="AD21" s="11">
        <v>1403174.09</v>
      </c>
      <c r="AE21" s="11" t="s">
        <v>54</v>
      </c>
      <c r="AF21" s="62" t="s">
        <v>54</v>
      </c>
      <c r="AG21" s="65">
        <f t="shared" si="0"/>
        <v>38.651625524909164</v>
      </c>
    </row>
    <row r="22" spans="1:33" ht="57" hidden="1">
      <c r="A22" s="18" t="s">
        <v>74</v>
      </c>
      <c r="B22" s="19" t="s">
        <v>52</v>
      </c>
      <c r="C22" s="20" t="s">
        <v>75</v>
      </c>
      <c r="D22" s="11">
        <v>3630311</v>
      </c>
      <c r="E22" s="11" t="s">
        <v>54</v>
      </c>
      <c r="F22" s="11">
        <v>3630311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 t="s">
        <v>54</v>
      </c>
      <c r="N22" s="11">
        <v>3630311</v>
      </c>
      <c r="O22" s="11" t="s">
        <v>54</v>
      </c>
      <c r="P22" s="12" t="s">
        <v>54</v>
      </c>
      <c r="Q22" s="21" t="s">
        <v>74</v>
      </c>
      <c r="R22" s="19" t="s">
        <v>52</v>
      </c>
      <c r="S22" s="20" t="s">
        <v>75</v>
      </c>
      <c r="T22" s="11">
        <v>5574066.46</v>
      </c>
      <c r="U22" s="11" t="s">
        <v>54</v>
      </c>
      <c r="V22" s="11">
        <v>5574066.46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4909269.54</v>
      </c>
      <c r="AD22" s="11">
        <v>664796.92000000004</v>
      </c>
      <c r="AE22" s="11" t="s">
        <v>54</v>
      </c>
      <c r="AF22" s="62" t="s">
        <v>54</v>
      </c>
      <c r="AG22" s="65">
        <v>0</v>
      </c>
    </row>
    <row r="23" spans="1:33" ht="79.5" hidden="1">
      <c r="A23" s="18" t="s">
        <v>76</v>
      </c>
      <c r="B23" s="19" t="s">
        <v>52</v>
      </c>
      <c r="C23" s="20" t="s">
        <v>77</v>
      </c>
      <c r="D23" s="11">
        <v>3630311</v>
      </c>
      <c r="E23" s="11" t="s">
        <v>54</v>
      </c>
      <c r="F23" s="11">
        <v>3630311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 t="s">
        <v>54</v>
      </c>
      <c r="N23" s="11">
        <v>3630311</v>
      </c>
      <c r="O23" s="11" t="s">
        <v>54</v>
      </c>
      <c r="P23" s="12" t="s">
        <v>54</v>
      </c>
      <c r="Q23" s="21" t="s">
        <v>76</v>
      </c>
      <c r="R23" s="19" t="s">
        <v>52</v>
      </c>
      <c r="S23" s="20" t="s">
        <v>77</v>
      </c>
      <c r="T23" s="11">
        <v>5574066.46</v>
      </c>
      <c r="U23" s="11" t="s">
        <v>54</v>
      </c>
      <c r="V23" s="11">
        <v>5574066.46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4909269.54</v>
      </c>
      <c r="AD23" s="11">
        <v>664796.92000000004</v>
      </c>
      <c r="AE23" s="11" t="s">
        <v>54</v>
      </c>
      <c r="AF23" s="62" t="s">
        <v>54</v>
      </c>
      <c r="AG23" s="65">
        <v>0</v>
      </c>
    </row>
    <row r="24" spans="1:33" ht="68.25" hidden="1">
      <c r="A24" s="18" t="s">
        <v>78</v>
      </c>
      <c r="B24" s="19" t="s">
        <v>52</v>
      </c>
      <c r="C24" s="20" t="s">
        <v>79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78</v>
      </c>
      <c r="R24" s="19" t="s">
        <v>52</v>
      </c>
      <c r="S24" s="20" t="s">
        <v>79</v>
      </c>
      <c r="T24" s="11">
        <v>36469.949999999997</v>
      </c>
      <c r="U24" s="11" t="s">
        <v>54</v>
      </c>
      <c r="V24" s="11">
        <v>36469.949999999997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32120.32</v>
      </c>
      <c r="AD24" s="11">
        <v>4349.63</v>
      </c>
      <c r="AE24" s="11" t="s">
        <v>54</v>
      </c>
      <c r="AF24" s="62" t="s">
        <v>54</v>
      </c>
      <c r="AG24" s="65">
        <v>0</v>
      </c>
    </row>
    <row r="25" spans="1:33" ht="90.75" hidden="1">
      <c r="A25" s="18" t="s">
        <v>80</v>
      </c>
      <c r="B25" s="19" t="s">
        <v>52</v>
      </c>
      <c r="C25" s="20" t="s">
        <v>81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80</v>
      </c>
      <c r="R25" s="19" t="s">
        <v>52</v>
      </c>
      <c r="S25" s="20" t="s">
        <v>81</v>
      </c>
      <c r="T25" s="11">
        <v>36469.949999999997</v>
      </c>
      <c r="U25" s="11" t="s">
        <v>54</v>
      </c>
      <c r="V25" s="11">
        <v>36469.949999999997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32120.32</v>
      </c>
      <c r="AD25" s="11">
        <v>4349.63</v>
      </c>
      <c r="AE25" s="11" t="s">
        <v>54</v>
      </c>
      <c r="AF25" s="62" t="s">
        <v>54</v>
      </c>
      <c r="AG25" s="65">
        <v>0</v>
      </c>
    </row>
    <row r="26" spans="1:33" ht="57" hidden="1">
      <c r="A26" s="18" t="s">
        <v>82</v>
      </c>
      <c r="B26" s="19" t="s">
        <v>52</v>
      </c>
      <c r="C26" s="20" t="s">
        <v>83</v>
      </c>
      <c r="D26" s="11">
        <v>26808448</v>
      </c>
      <c r="E26" s="11" t="s">
        <v>54</v>
      </c>
      <c r="F26" s="11">
        <v>26808448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>
        <v>26808448</v>
      </c>
      <c r="N26" s="11" t="s">
        <v>54</v>
      </c>
      <c r="O26" s="11" t="s">
        <v>54</v>
      </c>
      <c r="P26" s="12" t="s">
        <v>54</v>
      </c>
      <c r="Q26" s="21" t="s">
        <v>82</v>
      </c>
      <c r="R26" s="19" t="s">
        <v>52</v>
      </c>
      <c r="S26" s="20" t="s">
        <v>83</v>
      </c>
      <c r="T26" s="11">
        <v>7263969.6900000004</v>
      </c>
      <c r="U26" s="11" t="s">
        <v>54</v>
      </c>
      <c r="V26" s="11">
        <v>7263969.6900000004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6397624.6799999997</v>
      </c>
      <c r="AD26" s="11">
        <v>866345.01</v>
      </c>
      <c r="AE26" s="11" t="s">
        <v>54</v>
      </c>
      <c r="AF26" s="62" t="s">
        <v>54</v>
      </c>
      <c r="AG26" s="65">
        <f t="shared" si="0"/>
        <v>23.864211311300078</v>
      </c>
    </row>
    <row r="27" spans="1:33" ht="90.75" hidden="1">
      <c r="A27" s="18" t="s">
        <v>84</v>
      </c>
      <c r="B27" s="19" t="s">
        <v>52</v>
      </c>
      <c r="C27" s="20" t="s">
        <v>85</v>
      </c>
      <c r="D27" s="11">
        <v>26808448</v>
      </c>
      <c r="E27" s="11" t="s">
        <v>54</v>
      </c>
      <c r="F27" s="11">
        <v>26808448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>
        <v>26808448</v>
      </c>
      <c r="N27" s="11" t="s">
        <v>54</v>
      </c>
      <c r="O27" s="11" t="s">
        <v>54</v>
      </c>
      <c r="P27" s="12" t="s">
        <v>54</v>
      </c>
      <c r="Q27" s="21" t="s">
        <v>84</v>
      </c>
      <c r="R27" s="19" t="s">
        <v>52</v>
      </c>
      <c r="S27" s="20" t="s">
        <v>85</v>
      </c>
      <c r="T27" s="11">
        <v>7263969.6900000004</v>
      </c>
      <c r="U27" s="11" t="s">
        <v>54</v>
      </c>
      <c r="V27" s="11">
        <v>7263969.6900000004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6397624.6799999997</v>
      </c>
      <c r="AD27" s="11">
        <v>866345.01</v>
      </c>
      <c r="AE27" s="11" t="s">
        <v>54</v>
      </c>
      <c r="AF27" s="62" t="s">
        <v>54</v>
      </c>
      <c r="AG27" s="65">
        <f t="shared" si="0"/>
        <v>23.864211311300078</v>
      </c>
    </row>
    <row r="28" spans="1:33" ht="57" hidden="1">
      <c r="A28" s="18" t="s">
        <v>86</v>
      </c>
      <c r="B28" s="19" t="s">
        <v>52</v>
      </c>
      <c r="C28" s="20" t="s">
        <v>87</v>
      </c>
      <c r="D28" s="11" t="s">
        <v>54</v>
      </c>
      <c r="E28" s="11" t="s">
        <v>54</v>
      </c>
      <c r="F28" s="11" t="s">
        <v>54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 t="s">
        <v>54</v>
      </c>
      <c r="N28" s="11" t="s">
        <v>54</v>
      </c>
      <c r="O28" s="11" t="s">
        <v>54</v>
      </c>
      <c r="P28" s="12" t="s">
        <v>54</v>
      </c>
      <c r="Q28" s="21" t="s">
        <v>86</v>
      </c>
      <c r="R28" s="19" t="s">
        <v>52</v>
      </c>
      <c r="S28" s="20" t="s">
        <v>87</v>
      </c>
      <c r="T28" s="11">
        <v>-1109431.08</v>
      </c>
      <c r="U28" s="11" t="s">
        <v>54</v>
      </c>
      <c r="V28" s="11">
        <v>-1109431.08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-977113.61</v>
      </c>
      <c r="AD28" s="11">
        <v>-132317.47</v>
      </c>
      <c r="AE28" s="11" t="s">
        <v>54</v>
      </c>
      <c r="AF28" s="62" t="s">
        <v>54</v>
      </c>
      <c r="AG28" s="65">
        <v>0</v>
      </c>
    </row>
    <row r="29" spans="1:33" ht="90.75" hidden="1">
      <c r="A29" s="18" t="s">
        <v>88</v>
      </c>
      <c r="B29" s="19" t="s">
        <v>52</v>
      </c>
      <c r="C29" s="20" t="s">
        <v>89</v>
      </c>
      <c r="D29" s="11" t="s">
        <v>54</v>
      </c>
      <c r="E29" s="11" t="s">
        <v>54</v>
      </c>
      <c r="F29" s="11" t="s">
        <v>54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 t="s">
        <v>54</v>
      </c>
      <c r="N29" s="11" t="s">
        <v>54</v>
      </c>
      <c r="O29" s="11" t="s">
        <v>54</v>
      </c>
      <c r="P29" s="12" t="s">
        <v>54</v>
      </c>
      <c r="Q29" s="21" t="s">
        <v>88</v>
      </c>
      <c r="R29" s="19" t="s">
        <v>52</v>
      </c>
      <c r="S29" s="20" t="s">
        <v>89</v>
      </c>
      <c r="T29" s="11">
        <v>-1109431.08</v>
      </c>
      <c r="U29" s="11" t="s">
        <v>54</v>
      </c>
      <c r="V29" s="11">
        <v>-1109431.08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-977113.61</v>
      </c>
      <c r="AD29" s="11">
        <v>-132317.47</v>
      </c>
      <c r="AE29" s="11" t="s">
        <v>54</v>
      </c>
      <c r="AF29" s="62" t="s">
        <v>54</v>
      </c>
      <c r="AG29" s="65">
        <v>0</v>
      </c>
    </row>
    <row r="30" spans="1:33">
      <c r="A30" s="53" t="s">
        <v>90</v>
      </c>
      <c r="B30" s="54" t="s">
        <v>52</v>
      </c>
      <c r="C30" s="55" t="s">
        <v>91</v>
      </c>
      <c r="D30" s="51">
        <v>24382533</v>
      </c>
      <c r="E30" s="51" t="s">
        <v>54</v>
      </c>
      <c r="F30" s="51">
        <v>24382533</v>
      </c>
      <c r="G30" s="51" t="s">
        <v>54</v>
      </c>
      <c r="H30" s="51" t="s">
        <v>54</v>
      </c>
      <c r="I30" s="51" t="s">
        <v>54</v>
      </c>
      <c r="J30" s="51" t="s">
        <v>54</v>
      </c>
      <c r="K30" s="51" t="s">
        <v>54</v>
      </c>
      <c r="L30" s="51" t="s">
        <v>54</v>
      </c>
      <c r="M30" s="51">
        <v>24377936</v>
      </c>
      <c r="N30" s="51">
        <v>4342</v>
      </c>
      <c r="O30" s="51">
        <v>255</v>
      </c>
      <c r="P30" s="52" t="s">
        <v>54</v>
      </c>
      <c r="Q30" s="56" t="s">
        <v>90</v>
      </c>
      <c r="R30" s="54" t="s">
        <v>52</v>
      </c>
      <c r="S30" s="55" t="s">
        <v>91</v>
      </c>
      <c r="T30" s="51">
        <v>10761388.58</v>
      </c>
      <c r="U30" s="51" t="s">
        <v>54</v>
      </c>
      <c r="V30" s="51">
        <v>10761388.58</v>
      </c>
      <c r="W30" s="51" t="s">
        <v>54</v>
      </c>
      <c r="X30" s="51" t="s">
        <v>54</v>
      </c>
      <c r="Y30" s="51" t="s">
        <v>54</v>
      </c>
      <c r="Z30" s="51" t="s">
        <v>54</v>
      </c>
      <c r="AA30" s="51" t="s">
        <v>54</v>
      </c>
      <c r="AB30" s="51" t="s">
        <v>54</v>
      </c>
      <c r="AC30" s="51">
        <v>10761388.58</v>
      </c>
      <c r="AD30" s="11" t="s">
        <v>54</v>
      </c>
      <c r="AE30" s="11" t="s">
        <v>54</v>
      </c>
      <c r="AF30" s="62" t="s">
        <v>54</v>
      </c>
      <c r="AG30" s="96">
        <f t="shared" si="0"/>
        <v>44.143969284356146</v>
      </c>
    </row>
    <row r="31" spans="1:33" ht="23.25" hidden="1">
      <c r="A31" s="18" t="s">
        <v>92</v>
      </c>
      <c r="B31" s="19" t="s">
        <v>52</v>
      </c>
      <c r="C31" s="20" t="s">
        <v>93</v>
      </c>
      <c r="D31" s="11">
        <v>24251000</v>
      </c>
      <c r="E31" s="11" t="s">
        <v>54</v>
      </c>
      <c r="F31" s="11">
        <v>24251000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>
        <v>24251000</v>
      </c>
      <c r="N31" s="11" t="s">
        <v>54</v>
      </c>
      <c r="O31" s="11" t="s">
        <v>54</v>
      </c>
      <c r="P31" s="12" t="s">
        <v>54</v>
      </c>
      <c r="Q31" s="21" t="s">
        <v>92</v>
      </c>
      <c r="R31" s="19" t="s">
        <v>52</v>
      </c>
      <c r="S31" s="20" t="s">
        <v>93</v>
      </c>
      <c r="T31" s="11">
        <v>10719698.58</v>
      </c>
      <c r="U31" s="11" t="s">
        <v>54</v>
      </c>
      <c r="V31" s="11">
        <v>10719698.58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10719698.58</v>
      </c>
      <c r="AD31" s="11" t="s">
        <v>54</v>
      </c>
      <c r="AE31" s="11" t="s">
        <v>54</v>
      </c>
      <c r="AF31" s="62" t="s">
        <v>54</v>
      </c>
      <c r="AG31" s="65">
        <f t="shared" si="0"/>
        <v>44.203119788874687</v>
      </c>
    </row>
    <row r="32" spans="1:33" ht="23.25" hidden="1">
      <c r="A32" s="18" t="s">
        <v>92</v>
      </c>
      <c r="B32" s="19" t="s">
        <v>52</v>
      </c>
      <c r="C32" s="20" t="s">
        <v>94</v>
      </c>
      <c r="D32" s="11">
        <v>24251000</v>
      </c>
      <c r="E32" s="11" t="s">
        <v>54</v>
      </c>
      <c r="F32" s="11">
        <v>24251000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24251000</v>
      </c>
      <c r="N32" s="11" t="s">
        <v>54</v>
      </c>
      <c r="O32" s="11" t="s">
        <v>54</v>
      </c>
      <c r="P32" s="12" t="s">
        <v>54</v>
      </c>
      <c r="Q32" s="21" t="s">
        <v>92</v>
      </c>
      <c r="R32" s="19" t="s">
        <v>52</v>
      </c>
      <c r="S32" s="20" t="s">
        <v>94</v>
      </c>
      <c r="T32" s="11">
        <v>10719651.68</v>
      </c>
      <c r="U32" s="11" t="s">
        <v>54</v>
      </c>
      <c r="V32" s="11">
        <v>10719651.68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10719651.68</v>
      </c>
      <c r="AD32" s="11" t="s">
        <v>54</v>
      </c>
      <c r="AE32" s="11" t="s">
        <v>54</v>
      </c>
      <c r="AF32" s="62" t="s">
        <v>54</v>
      </c>
      <c r="AG32" s="65">
        <f t="shared" si="0"/>
        <v>44.202926394787845</v>
      </c>
    </row>
    <row r="33" spans="1:33" ht="34.5" hidden="1">
      <c r="A33" s="18" t="s">
        <v>95</v>
      </c>
      <c r="B33" s="19" t="s">
        <v>52</v>
      </c>
      <c r="C33" s="20" t="s">
        <v>96</v>
      </c>
      <c r="D33" s="11" t="s">
        <v>54</v>
      </c>
      <c r="E33" s="11" t="s">
        <v>54</v>
      </c>
      <c r="F33" s="11" t="s">
        <v>54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 t="s">
        <v>54</v>
      </c>
      <c r="N33" s="11" t="s">
        <v>54</v>
      </c>
      <c r="O33" s="11" t="s">
        <v>54</v>
      </c>
      <c r="P33" s="12" t="s">
        <v>54</v>
      </c>
      <c r="Q33" s="21" t="s">
        <v>95</v>
      </c>
      <c r="R33" s="19" t="s">
        <v>52</v>
      </c>
      <c r="S33" s="20" t="s">
        <v>96</v>
      </c>
      <c r="T33" s="11">
        <v>46.9</v>
      </c>
      <c r="U33" s="11" t="s">
        <v>54</v>
      </c>
      <c r="V33" s="11">
        <v>46.9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46.9</v>
      </c>
      <c r="AD33" s="11" t="s">
        <v>54</v>
      </c>
      <c r="AE33" s="11" t="s">
        <v>54</v>
      </c>
      <c r="AF33" s="62" t="s">
        <v>54</v>
      </c>
      <c r="AG33" s="65">
        <v>0</v>
      </c>
    </row>
    <row r="34" spans="1:33" hidden="1">
      <c r="A34" s="18" t="s">
        <v>97</v>
      </c>
      <c r="B34" s="19" t="s">
        <v>52</v>
      </c>
      <c r="C34" s="20" t="s">
        <v>98</v>
      </c>
      <c r="D34" s="11">
        <v>9533</v>
      </c>
      <c r="E34" s="11" t="s">
        <v>54</v>
      </c>
      <c r="F34" s="11">
        <v>9533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4936</v>
      </c>
      <c r="N34" s="11">
        <v>4342</v>
      </c>
      <c r="O34" s="11">
        <v>255</v>
      </c>
      <c r="P34" s="12" t="s">
        <v>54</v>
      </c>
      <c r="Q34" s="21" t="s">
        <v>97</v>
      </c>
      <c r="R34" s="19" t="s">
        <v>52</v>
      </c>
      <c r="S34" s="20" t="s">
        <v>98</v>
      </c>
      <c r="T34" s="11" t="s">
        <v>54</v>
      </c>
      <c r="U34" s="11" t="s">
        <v>54</v>
      </c>
      <c r="V34" s="11" t="s">
        <v>54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 t="s">
        <v>54</v>
      </c>
      <c r="AD34" s="11" t="s">
        <v>54</v>
      </c>
      <c r="AE34" s="11" t="s">
        <v>54</v>
      </c>
      <c r="AF34" s="62" t="s">
        <v>54</v>
      </c>
      <c r="AG34" s="65">
        <v>0</v>
      </c>
    </row>
    <row r="35" spans="1:33" hidden="1">
      <c r="A35" s="18" t="s">
        <v>97</v>
      </c>
      <c r="B35" s="19" t="s">
        <v>52</v>
      </c>
      <c r="C35" s="20" t="s">
        <v>99</v>
      </c>
      <c r="D35" s="11">
        <v>9533</v>
      </c>
      <c r="E35" s="11" t="s">
        <v>54</v>
      </c>
      <c r="F35" s="11">
        <v>9533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>
        <v>4936</v>
      </c>
      <c r="N35" s="11">
        <v>4342</v>
      </c>
      <c r="O35" s="11">
        <v>255</v>
      </c>
      <c r="P35" s="12" t="s">
        <v>54</v>
      </c>
      <c r="Q35" s="21" t="s">
        <v>97</v>
      </c>
      <c r="R35" s="19" t="s">
        <v>52</v>
      </c>
      <c r="S35" s="20" t="s">
        <v>99</v>
      </c>
      <c r="T35" s="11" t="s">
        <v>54</v>
      </c>
      <c r="U35" s="11" t="s">
        <v>54</v>
      </c>
      <c r="V35" s="11" t="s">
        <v>54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 t="s">
        <v>54</v>
      </c>
      <c r="AD35" s="11" t="s">
        <v>54</v>
      </c>
      <c r="AE35" s="11" t="s">
        <v>54</v>
      </c>
      <c r="AF35" s="62" t="s">
        <v>54</v>
      </c>
      <c r="AG35" s="65">
        <v>0</v>
      </c>
    </row>
    <row r="36" spans="1:33" ht="23.25" hidden="1">
      <c r="A36" s="18" t="s">
        <v>100</v>
      </c>
      <c r="B36" s="19" t="s">
        <v>52</v>
      </c>
      <c r="C36" s="20" t="s">
        <v>101</v>
      </c>
      <c r="D36" s="11">
        <v>122000</v>
      </c>
      <c r="E36" s="11" t="s">
        <v>54</v>
      </c>
      <c r="F36" s="11">
        <v>122000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122000</v>
      </c>
      <c r="N36" s="11" t="s">
        <v>54</v>
      </c>
      <c r="O36" s="11" t="s">
        <v>54</v>
      </c>
      <c r="P36" s="12" t="s">
        <v>54</v>
      </c>
      <c r="Q36" s="21" t="s">
        <v>100</v>
      </c>
      <c r="R36" s="19" t="s">
        <v>52</v>
      </c>
      <c r="S36" s="20" t="s">
        <v>101</v>
      </c>
      <c r="T36" s="11">
        <v>41690</v>
      </c>
      <c r="U36" s="11" t="s">
        <v>54</v>
      </c>
      <c r="V36" s="11">
        <v>41690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>
        <v>41690</v>
      </c>
      <c r="AD36" s="11" t="s">
        <v>54</v>
      </c>
      <c r="AE36" s="11" t="s">
        <v>54</v>
      </c>
      <c r="AF36" s="62" t="s">
        <v>54</v>
      </c>
      <c r="AG36" s="65">
        <f t="shared" si="0"/>
        <v>34.172131147540988</v>
      </c>
    </row>
    <row r="37" spans="1:33" ht="34.5" hidden="1">
      <c r="A37" s="18" t="s">
        <v>102</v>
      </c>
      <c r="B37" s="19" t="s">
        <v>52</v>
      </c>
      <c r="C37" s="20" t="s">
        <v>103</v>
      </c>
      <c r="D37" s="11">
        <v>122000</v>
      </c>
      <c r="E37" s="11" t="s">
        <v>54</v>
      </c>
      <c r="F37" s="11">
        <v>122000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122000</v>
      </c>
      <c r="N37" s="11" t="s">
        <v>54</v>
      </c>
      <c r="O37" s="11" t="s">
        <v>54</v>
      </c>
      <c r="P37" s="12" t="s">
        <v>54</v>
      </c>
      <c r="Q37" s="21" t="s">
        <v>102</v>
      </c>
      <c r="R37" s="19" t="s">
        <v>52</v>
      </c>
      <c r="S37" s="20" t="s">
        <v>103</v>
      </c>
      <c r="T37" s="11">
        <v>41690</v>
      </c>
      <c r="U37" s="11" t="s">
        <v>54</v>
      </c>
      <c r="V37" s="11">
        <v>41690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>
        <v>41690</v>
      </c>
      <c r="AD37" s="11" t="s">
        <v>54</v>
      </c>
      <c r="AE37" s="11" t="s">
        <v>54</v>
      </c>
      <c r="AF37" s="62" t="s">
        <v>54</v>
      </c>
      <c r="AG37" s="65">
        <f t="shared" si="0"/>
        <v>34.172131147540988</v>
      </c>
    </row>
    <row r="38" spans="1:33">
      <c r="A38" s="53" t="s">
        <v>104</v>
      </c>
      <c r="B38" s="54" t="s">
        <v>52</v>
      </c>
      <c r="C38" s="55" t="s">
        <v>105</v>
      </c>
      <c r="D38" s="51">
        <v>23595994</v>
      </c>
      <c r="E38" s="51" t="s">
        <v>54</v>
      </c>
      <c r="F38" s="51">
        <v>23595994</v>
      </c>
      <c r="G38" s="51" t="s">
        <v>54</v>
      </c>
      <c r="H38" s="51" t="s">
        <v>54</v>
      </c>
      <c r="I38" s="51" t="s">
        <v>54</v>
      </c>
      <c r="J38" s="51" t="s">
        <v>54</v>
      </c>
      <c r="K38" s="51" t="s">
        <v>54</v>
      </c>
      <c r="L38" s="51" t="s">
        <v>54</v>
      </c>
      <c r="M38" s="51" t="s">
        <v>54</v>
      </c>
      <c r="N38" s="51">
        <v>12601971</v>
      </c>
      <c r="O38" s="51">
        <v>10994023</v>
      </c>
      <c r="P38" s="52" t="s">
        <v>54</v>
      </c>
      <c r="Q38" s="56" t="s">
        <v>104</v>
      </c>
      <c r="R38" s="54" t="s">
        <v>52</v>
      </c>
      <c r="S38" s="55" t="s">
        <v>105</v>
      </c>
      <c r="T38" s="51">
        <v>5737913.8499999996</v>
      </c>
      <c r="U38" s="51" t="s">
        <v>54</v>
      </c>
      <c r="V38" s="51">
        <v>5737913.8499999996</v>
      </c>
      <c r="W38" s="51" t="s">
        <v>54</v>
      </c>
      <c r="X38" s="51" t="s">
        <v>54</v>
      </c>
      <c r="Y38" s="51" t="s">
        <v>54</v>
      </c>
      <c r="Z38" s="51" t="s">
        <v>54</v>
      </c>
      <c r="AA38" s="51" t="s">
        <v>54</v>
      </c>
      <c r="AB38" s="51" t="s">
        <v>54</v>
      </c>
      <c r="AC38" s="51" t="s">
        <v>54</v>
      </c>
      <c r="AD38" s="11">
        <v>3322788.44</v>
      </c>
      <c r="AE38" s="11">
        <v>2415125.41</v>
      </c>
      <c r="AF38" s="62" t="s">
        <v>54</v>
      </c>
      <c r="AG38" s="65"/>
    </row>
    <row r="39" spans="1:33" hidden="1">
      <c r="A39" s="18" t="s">
        <v>106</v>
      </c>
      <c r="B39" s="19" t="s">
        <v>52</v>
      </c>
      <c r="C39" s="20" t="s">
        <v>107</v>
      </c>
      <c r="D39" s="11">
        <v>7149990</v>
      </c>
      <c r="E39" s="11" t="s">
        <v>54</v>
      </c>
      <c r="F39" s="11">
        <v>7149990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 t="s">
        <v>54</v>
      </c>
      <c r="N39" s="11">
        <v>4509028</v>
      </c>
      <c r="O39" s="11">
        <v>2640962</v>
      </c>
      <c r="P39" s="12" t="s">
        <v>54</v>
      </c>
      <c r="Q39" s="21" t="s">
        <v>106</v>
      </c>
      <c r="R39" s="19" t="s">
        <v>52</v>
      </c>
      <c r="S39" s="20" t="s">
        <v>107</v>
      </c>
      <c r="T39" s="11">
        <v>339002.87</v>
      </c>
      <c r="U39" s="11" t="s">
        <v>54</v>
      </c>
      <c r="V39" s="11">
        <v>339002.87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 t="s">
        <v>54</v>
      </c>
      <c r="AD39" s="11">
        <v>114696.61</v>
      </c>
      <c r="AE39" s="11">
        <v>224306.26</v>
      </c>
      <c r="AF39" s="62" t="s">
        <v>54</v>
      </c>
      <c r="AG39" s="65"/>
    </row>
    <row r="40" spans="1:33" ht="34.5" hidden="1">
      <c r="A40" s="18" t="s">
        <v>108</v>
      </c>
      <c r="B40" s="19" t="s">
        <v>52</v>
      </c>
      <c r="C40" s="20" t="s">
        <v>109</v>
      </c>
      <c r="D40" s="11">
        <v>2640962</v>
      </c>
      <c r="E40" s="11" t="s">
        <v>54</v>
      </c>
      <c r="F40" s="11">
        <v>2640962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 t="s">
        <v>54</v>
      </c>
      <c r="N40" s="11" t="s">
        <v>54</v>
      </c>
      <c r="O40" s="11">
        <v>2640962</v>
      </c>
      <c r="P40" s="12" t="s">
        <v>54</v>
      </c>
      <c r="Q40" s="21" t="s">
        <v>108</v>
      </c>
      <c r="R40" s="19" t="s">
        <v>52</v>
      </c>
      <c r="S40" s="20" t="s">
        <v>109</v>
      </c>
      <c r="T40" s="11">
        <v>224306.26</v>
      </c>
      <c r="U40" s="11" t="s">
        <v>54</v>
      </c>
      <c r="V40" s="11">
        <v>224306.26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 t="s">
        <v>54</v>
      </c>
      <c r="AD40" s="11" t="s">
        <v>54</v>
      </c>
      <c r="AE40" s="11">
        <v>224306.26</v>
      </c>
      <c r="AF40" s="62" t="s">
        <v>54</v>
      </c>
      <c r="AG40" s="65"/>
    </row>
    <row r="41" spans="1:33" ht="34.5" hidden="1">
      <c r="A41" s="18" t="s">
        <v>110</v>
      </c>
      <c r="B41" s="19" t="s">
        <v>52</v>
      </c>
      <c r="C41" s="20" t="s">
        <v>111</v>
      </c>
      <c r="D41" s="11">
        <v>4509028</v>
      </c>
      <c r="E41" s="11" t="s">
        <v>54</v>
      </c>
      <c r="F41" s="11">
        <v>4509028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 t="s">
        <v>54</v>
      </c>
      <c r="N41" s="11">
        <v>4509028</v>
      </c>
      <c r="O41" s="11" t="s">
        <v>54</v>
      </c>
      <c r="P41" s="12" t="s">
        <v>54</v>
      </c>
      <c r="Q41" s="21" t="s">
        <v>110</v>
      </c>
      <c r="R41" s="19" t="s">
        <v>52</v>
      </c>
      <c r="S41" s="20" t="s">
        <v>111</v>
      </c>
      <c r="T41" s="11">
        <v>114696.61</v>
      </c>
      <c r="U41" s="11" t="s">
        <v>54</v>
      </c>
      <c r="V41" s="11">
        <v>114696.61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 t="s">
        <v>54</v>
      </c>
      <c r="AD41" s="11">
        <v>114696.61</v>
      </c>
      <c r="AE41" s="11" t="s">
        <v>54</v>
      </c>
      <c r="AF41" s="62" t="s">
        <v>54</v>
      </c>
      <c r="AG41" s="65"/>
    </row>
    <row r="42" spans="1:33" hidden="1">
      <c r="A42" s="18" t="s">
        <v>112</v>
      </c>
      <c r="B42" s="19" t="s">
        <v>52</v>
      </c>
      <c r="C42" s="20" t="s">
        <v>113</v>
      </c>
      <c r="D42" s="11">
        <v>16446004</v>
      </c>
      <c r="E42" s="11" t="s">
        <v>54</v>
      </c>
      <c r="F42" s="11">
        <v>16446004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 t="s">
        <v>54</v>
      </c>
      <c r="N42" s="11">
        <v>8092943</v>
      </c>
      <c r="O42" s="11">
        <v>8353061</v>
      </c>
      <c r="P42" s="12" t="s">
        <v>54</v>
      </c>
      <c r="Q42" s="21" t="s">
        <v>112</v>
      </c>
      <c r="R42" s="19" t="s">
        <v>52</v>
      </c>
      <c r="S42" s="20" t="s">
        <v>113</v>
      </c>
      <c r="T42" s="11">
        <v>5398910.9800000004</v>
      </c>
      <c r="U42" s="11" t="s">
        <v>54</v>
      </c>
      <c r="V42" s="11">
        <v>5398910.9800000004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 t="s">
        <v>54</v>
      </c>
      <c r="AD42" s="11">
        <v>3208091.83</v>
      </c>
      <c r="AE42" s="11">
        <v>2190819.15</v>
      </c>
      <c r="AF42" s="62" t="s">
        <v>54</v>
      </c>
      <c r="AG42" s="65"/>
    </row>
    <row r="43" spans="1:33" hidden="1">
      <c r="A43" s="18" t="s">
        <v>114</v>
      </c>
      <c r="B43" s="19" t="s">
        <v>52</v>
      </c>
      <c r="C43" s="20" t="s">
        <v>115</v>
      </c>
      <c r="D43" s="11">
        <v>9995948</v>
      </c>
      <c r="E43" s="11" t="s">
        <v>54</v>
      </c>
      <c r="F43" s="11">
        <v>9995948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 t="s">
        <v>54</v>
      </c>
      <c r="N43" s="11">
        <v>6092943</v>
      </c>
      <c r="O43" s="11">
        <v>3903005</v>
      </c>
      <c r="P43" s="12" t="s">
        <v>54</v>
      </c>
      <c r="Q43" s="21" t="s">
        <v>114</v>
      </c>
      <c r="R43" s="19" t="s">
        <v>52</v>
      </c>
      <c r="S43" s="20" t="s">
        <v>115</v>
      </c>
      <c r="T43" s="11">
        <v>4511213.54</v>
      </c>
      <c r="U43" s="11" t="s">
        <v>54</v>
      </c>
      <c r="V43" s="11">
        <v>4511213.54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 t="s">
        <v>54</v>
      </c>
      <c r="AD43" s="11">
        <v>2843510.2</v>
      </c>
      <c r="AE43" s="11">
        <v>1667703.34</v>
      </c>
      <c r="AF43" s="62" t="s">
        <v>54</v>
      </c>
      <c r="AG43" s="65"/>
    </row>
    <row r="44" spans="1:33" ht="23.25" hidden="1">
      <c r="A44" s="18" t="s">
        <v>116</v>
      </c>
      <c r="B44" s="19" t="s">
        <v>52</v>
      </c>
      <c r="C44" s="20" t="s">
        <v>117</v>
      </c>
      <c r="D44" s="11">
        <v>3903005</v>
      </c>
      <c r="E44" s="11" t="s">
        <v>54</v>
      </c>
      <c r="F44" s="11">
        <v>3903005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 t="s">
        <v>54</v>
      </c>
      <c r="N44" s="11" t="s">
        <v>54</v>
      </c>
      <c r="O44" s="11">
        <v>3903005</v>
      </c>
      <c r="P44" s="12" t="s">
        <v>54</v>
      </c>
      <c r="Q44" s="21" t="s">
        <v>116</v>
      </c>
      <c r="R44" s="19" t="s">
        <v>52</v>
      </c>
      <c r="S44" s="20" t="s">
        <v>117</v>
      </c>
      <c r="T44" s="11">
        <v>1667703.34</v>
      </c>
      <c r="U44" s="11" t="s">
        <v>54</v>
      </c>
      <c r="V44" s="11">
        <v>1667703.34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 t="s">
        <v>54</v>
      </c>
      <c r="AD44" s="11" t="s">
        <v>54</v>
      </c>
      <c r="AE44" s="11">
        <v>1667703.34</v>
      </c>
      <c r="AF44" s="62" t="s">
        <v>54</v>
      </c>
      <c r="AG44" s="65"/>
    </row>
    <row r="45" spans="1:33" ht="23.25" hidden="1">
      <c r="A45" s="18" t="s">
        <v>118</v>
      </c>
      <c r="B45" s="19" t="s">
        <v>52</v>
      </c>
      <c r="C45" s="20" t="s">
        <v>119</v>
      </c>
      <c r="D45" s="11">
        <v>6092943</v>
      </c>
      <c r="E45" s="11" t="s">
        <v>54</v>
      </c>
      <c r="F45" s="11">
        <v>6092943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 t="s">
        <v>54</v>
      </c>
      <c r="N45" s="11">
        <v>6092943</v>
      </c>
      <c r="O45" s="11" t="s">
        <v>54</v>
      </c>
      <c r="P45" s="12" t="s">
        <v>54</v>
      </c>
      <c r="Q45" s="21" t="s">
        <v>118</v>
      </c>
      <c r="R45" s="19" t="s">
        <v>52</v>
      </c>
      <c r="S45" s="20" t="s">
        <v>119</v>
      </c>
      <c r="T45" s="11">
        <v>2843510.2</v>
      </c>
      <c r="U45" s="11" t="s">
        <v>54</v>
      </c>
      <c r="V45" s="11">
        <v>2843510.2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 t="s">
        <v>54</v>
      </c>
      <c r="AD45" s="11">
        <v>2843510.2</v>
      </c>
      <c r="AE45" s="11" t="s">
        <v>54</v>
      </c>
      <c r="AF45" s="62" t="s">
        <v>54</v>
      </c>
      <c r="AG45" s="65"/>
    </row>
    <row r="46" spans="1:33" hidden="1">
      <c r="A46" s="18" t="s">
        <v>120</v>
      </c>
      <c r="B46" s="19" t="s">
        <v>52</v>
      </c>
      <c r="C46" s="20" t="s">
        <v>121</v>
      </c>
      <c r="D46" s="11">
        <v>6450056</v>
      </c>
      <c r="E46" s="11" t="s">
        <v>54</v>
      </c>
      <c r="F46" s="11">
        <v>6450056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>
        <v>2000000</v>
      </c>
      <c r="O46" s="11">
        <v>4450056</v>
      </c>
      <c r="P46" s="12" t="s">
        <v>54</v>
      </c>
      <c r="Q46" s="21" t="s">
        <v>120</v>
      </c>
      <c r="R46" s="19" t="s">
        <v>52</v>
      </c>
      <c r="S46" s="20" t="s">
        <v>121</v>
      </c>
      <c r="T46" s="11">
        <v>887697.44</v>
      </c>
      <c r="U46" s="11" t="s">
        <v>54</v>
      </c>
      <c r="V46" s="11">
        <v>887697.44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 t="s">
        <v>54</v>
      </c>
      <c r="AD46" s="11">
        <v>364581.63</v>
      </c>
      <c r="AE46" s="11">
        <v>523115.81</v>
      </c>
      <c r="AF46" s="62" t="s">
        <v>54</v>
      </c>
      <c r="AG46" s="65"/>
    </row>
    <row r="47" spans="1:33" ht="23.25" hidden="1">
      <c r="A47" s="18" t="s">
        <v>122</v>
      </c>
      <c r="B47" s="19" t="s">
        <v>52</v>
      </c>
      <c r="C47" s="20" t="s">
        <v>123</v>
      </c>
      <c r="D47" s="11">
        <v>4450056</v>
      </c>
      <c r="E47" s="11" t="s">
        <v>54</v>
      </c>
      <c r="F47" s="11">
        <v>4450056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>
        <v>4450056</v>
      </c>
      <c r="P47" s="12" t="s">
        <v>54</v>
      </c>
      <c r="Q47" s="21" t="s">
        <v>122</v>
      </c>
      <c r="R47" s="19" t="s">
        <v>52</v>
      </c>
      <c r="S47" s="20" t="s">
        <v>123</v>
      </c>
      <c r="T47" s="11">
        <v>523115.81</v>
      </c>
      <c r="U47" s="11" t="s">
        <v>54</v>
      </c>
      <c r="V47" s="11">
        <v>523115.81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 t="s">
        <v>54</v>
      </c>
      <c r="AD47" s="11" t="s">
        <v>54</v>
      </c>
      <c r="AE47" s="11">
        <v>523115.81</v>
      </c>
      <c r="AF47" s="62" t="s">
        <v>54</v>
      </c>
      <c r="AG47" s="65"/>
    </row>
    <row r="48" spans="1:33" ht="23.25" hidden="1">
      <c r="A48" s="18" t="s">
        <v>124</v>
      </c>
      <c r="B48" s="19" t="s">
        <v>52</v>
      </c>
      <c r="C48" s="20" t="s">
        <v>125</v>
      </c>
      <c r="D48" s="11">
        <v>2000000</v>
      </c>
      <c r="E48" s="11" t="s">
        <v>54</v>
      </c>
      <c r="F48" s="11">
        <v>2000000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>
        <v>2000000</v>
      </c>
      <c r="O48" s="11" t="s">
        <v>54</v>
      </c>
      <c r="P48" s="12" t="s">
        <v>54</v>
      </c>
      <c r="Q48" s="21" t="s">
        <v>124</v>
      </c>
      <c r="R48" s="19" t="s">
        <v>52</v>
      </c>
      <c r="S48" s="20" t="s">
        <v>125</v>
      </c>
      <c r="T48" s="11">
        <v>364581.63</v>
      </c>
      <c r="U48" s="11" t="s">
        <v>54</v>
      </c>
      <c r="V48" s="11">
        <v>364581.63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 t="s">
        <v>54</v>
      </c>
      <c r="AD48" s="11">
        <v>364581.63</v>
      </c>
      <c r="AE48" s="11" t="s">
        <v>54</v>
      </c>
      <c r="AF48" s="62" t="s">
        <v>54</v>
      </c>
      <c r="AG48" s="65"/>
    </row>
    <row r="49" spans="1:33">
      <c r="A49" s="53" t="s">
        <v>126</v>
      </c>
      <c r="B49" s="54" t="s">
        <v>52</v>
      </c>
      <c r="C49" s="55" t="s">
        <v>127</v>
      </c>
      <c r="D49" s="51">
        <v>4563973</v>
      </c>
      <c r="E49" s="51" t="s">
        <v>54</v>
      </c>
      <c r="F49" s="51">
        <v>4563973</v>
      </c>
      <c r="G49" s="51" t="s">
        <v>54</v>
      </c>
      <c r="H49" s="51" t="s">
        <v>54</v>
      </c>
      <c r="I49" s="51" t="s">
        <v>54</v>
      </c>
      <c r="J49" s="51" t="s">
        <v>54</v>
      </c>
      <c r="K49" s="51" t="s">
        <v>54</v>
      </c>
      <c r="L49" s="51" t="s">
        <v>54</v>
      </c>
      <c r="M49" s="51">
        <v>4447815</v>
      </c>
      <c r="N49" s="51" t="s">
        <v>54</v>
      </c>
      <c r="O49" s="51">
        <v>116158</v>
      </c>
      <c r="P49" s="52" t="s">
        <v>54</v>
      </c>
      <c r="Q49" s="56" t="s">
        <v>126</v>
      </c>
      <c r="R49" s="54" t="s">
        <v>52</v>
      </c>
      <c r="S49" s="55" t="s">
        <v>127</v>
      </c>
      <c r="T49" s="51">
        <v>2193371.59</v>
      </c>
      <c r="U49" s="51" t="s">
        <v>54</v>
      </c>
      <c r="V49" s="51">
        <v>2193371.59</v>
      </c>
      <c r="W49" s="51" t="s">
        <v>54</v>
      </c>
      <c r="X49" s="51" t="s">
        <v>54</v>
      </c>
      <c r="Y49" s="51" t="s">
        <v>54</v>
      </c>
      <c r="Z49" s="51" t="s">
        <v>54</v>
      </c>
      <c r="AA49" s="51" t="s">
        <v>54</v>
      </c>
      <c r="AB49" s="51" t="s">
        <v>54</v>
      </c>
      <c r="AC49" s="51">
        <v>2152501.59</v>
      </c>
      <c r="AD49" s="11" t="s">
        <v>54</v>
      </c>
      <c r="AE49" s="11">
        <v>40870</v>
      </c>
      <c r="AF49" s="62" t="s">
        <v>54</v>
      </c>
      <c r="AG49" s="96">
        <f t="shared" si="0"/>
        <v>48.394584531955573</v>
      </c>
    </row>
    <row r="50" spans="1:33" ht="23.25" hidden="1">
      <c r="A50" s="18" t="s">
        <v>128</v>
      </c>
      <c r="B50" s="19" t="s">
        <v>52</v>
      </c>
      <c r="C50" s="20" t="s">
        <v>129</v>
      </c>
      <c r="D50" s="11">
        <v>3261000</v>
      </c>
      <c r="E50" s="11" t="s">
        <v>54</v>
      </c>
      <c r="F50" s="11">
        <v>3261000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>
        <v>3261000</v>
      </c>
      <c r="N50" s="11" t="s">
        <v>54</v>
      </c>
      <c r="O50" s="11" t="s">
        <v>54</v>
      </c>
      <c r="P50" s="12" t="s">
        <v>54</v>
      </c>
      <c r="Q50" s="21" t="s">
        <v>128</v>
      </c>
      <c r="R50" s="19" t="s">
        <v>52</v>
      </c>
      <c r="S50" s="20" t="s">
        <v>129</v>
      </c>
      <c r="T50" s="11">
        <v>1542951.59</v>
      </c>
      <c r="U50" s="11" t="s">
        <v>54</v>
      </c>
      <c r="V50" s="11">
        <v>1542951.59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1542951.59</v>
      </c>
      <c r="AD50" s="11" t="s">
        <v>54</v>
      </c>
      <c r="AE50" s="11" t="s">
        <v>54</v>
      </c>
      <c r="AF50" s="62" t="s">
        <v>54</v>
      </c>
      <c r="AG50" s="65">
        <f t="shared" si="0"/>
        <v>47.315289481754064</v>
      </c>
    </row>
    <row r="51" spans="1:33" ht="34.5" hidden="1">
      <c r="A51" s="18" t="s">
        <v>130</v>
      </c>
      <c r="B51" s="19" t="s">
        <v>52</v>
      </c>
      <c r="C51" s="20" t="s">
        <v>131</v>
      </c>
      <c r="D51" s="11">
        <v>3261000</v>
      </c>
      <c r="E51" s="11" t="s">
        <v>54</v>
      </c>
      <c r="F51" s="11">
        <v>3261000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3261000</v>
      </c>
      <c r="N51" s="11" t="s">
        <v>54</v>
      </c>
      <c r="O51" s="11" t="s">
        <v>54</v>
      </c>
      <c r="P51" s="12" t="s">
        <v>54</v>
      </c>
      <c r="Q51" s="21" t="s">
        <v>130</v>
      </c>
      <c r="R51" s="19" t="s">
        <v>52</v>
      </c>
      <c r="S51" s="20" t="s">
        <v>131</v>
      </c>
      <c r="T51" s="11">
        <v>1542951.59</v>
      </c>
      <c r="U51" s="11" t="s">
        <v>54</v>
      </c>
      <c r="V51" s="11">
        <v>1542951.59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1542951.59</v>
      </c>
      <c r="AD51" s="11" t="s">
        <v>54</v>
      </c>
      <c r="AE51" s="11" t="s">
        <v>54</v>
      </c>
      <c r="AF51" s="62" t="s">
        <v>54</v>
      </c>
      <c r="AG51" s="65">
        <f t="shared" si="0"/>
        <v>47.315289481754064</v>
      </c>
    </row>
    <row r="52" spans="1:33" ht="34.5" hidden="1">
      <c r="A52" s="18" t="s">
        <v>132</v>
      </c>
      <c r="B52" s="19" t="s">
        <v>52</v>
      </c>
      <c r="C52" s="20" t="s">
        <v>133</v>
      </c>
      <c r="D52" s="11">
        <v>116158</v>
      </c>
      <c r="E52" s="11" t="s">
        <v>54</v>
      </c>
      <c r="F52" s="11">
        <v>116158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 t="s">
        <v>54</v>
      </c>
      <c r="N52" s="11" t="s">
        <v>54</v>
      </c>
      <c r="O52" s="11">
        <v>116158</v>
      </c>
      <c r="P52" s="12" t="s">
        <v>54</v>
      </c>
      <c r="Q52" s="21" t="s">
        <v>132</v>
      </c>
      <c r="R52" s="19" t="s">
        <v>52</v>
      </c>
      <c r="S52" s="20" t="s">
        <v>133</v>
      </c>
      <c r="T52" s="11">
        <v>40870</v>
      </c>
      <c r="U52" s="11" t="s">
        <v>54</v>
      </c>
      <c r="V52" s="11">
        <v>40870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 t="s">
        <v>54</v>
      </c>
      <c r="AD52" s="11" t="s">
        <v>54</v>
      </c>
      <c r="AE52" s="11">
        <v>40870</v>
      </c>
      <c r="AF52" s="62" t="s">
        <v>54</v>
      </c>
      <c r="AG52" s="65"/>
    </row>
    <row r="53" spans="1:33" ht="57" hidden="1">
      <c r="A53" s="18" t="s">
        <v>134</v>
      </c>
      <c r="B53" s="19" t="s">
        <v>52</v>
      </c>
      <c r="C53" s="20" t="s">
        <v>135</v>
      </c>
      <c r="D53" s="11">
        <v>116158</v>
      </c>
      <c r="E53" s="11" t="s">
        <v>54</v>
      </c>
      <c r="F53" s="11">
        <v>116158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 t="s">
        <v>54</v>
      </c>
      <c r="N53" s="11" t="s">
        <v>54</v>
      </c>
      <c r="O53" s="11">
        <v>116158</v>
      </c>
      <c r="P53" s="12" t="s">
        <v>54</v>
      </c>
      <c r="Q53" s="21" t="s">
        <v>134</v>
      </c>
      <c r="R53" s="19" t="s">
        <v>52</v>
      </c>
      <c r="S53" s="20" t="s">
        <v>135</v>
      </c>
      <c r="T53" s="11">
        <v>40870</v>
      </c>
      <c r="U53" s="11" t="s">
        <v>54</v>
      </c>
      <c r="V53" s="11">
        <v>40870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 t="s">
        <v>54</v>
      </c>
      <c r="AD53" s="11" t="s">
        <v>54</v>
      </c>
      <c r="AE53" s="11">
        <v>40870</v>
      </c>
      <c r="AF53" s="62" t="s">
        <v>54</v>
      </c>
      <c r="AG53" s="65"/>
    </row>
    <row r="54" spans="1:33" ht="23.25" hidden="1">
      <c r="A54" s="18" t="s">
        <v>136</v>
      </c>
      <c r="B54" s="19" t="s">
        <v>52</v>
      </c>
      <c r="C54" s="20" t="s">
        <v>137</v>
      </c>
      <c r="D54" s="11">
        <v>1186815</v>
      </c>
      <c r="E54" s="11" t="s">
        <v>54</v>
      </c>
      <c r="F54" s="11">
        <v>1186815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1186815</v>
      </c>
      <c r="N54" s="11" t="s">
        <v>54</v>
      </c>
      <c r="O54" s="11" t="s">
        <v>54</v>
      </c>
      <c r="P54" s="12" t="s">
        <v>54</v>
      </c>
      <c r="Q54" s="21" t="s">
        <v>136</v>
      </c>
      <c r="R54" s="19" t="s">
        <v>52</v>
      </c>
      <c r="S54" s="20" t="s">
        <v>137</v>
      </c>
      <c r="T54" s="11">
        <v>609550</v>
      </c>
      <c r="U54" s="11" t="s">
        <v>54</v>
      </c>
      <c r="V54" s="11">
        <v>609550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609550</v>
      </c>
      <c r="AD54" s="11" t="s">
        <v>54</v>
      </c>
      <c r="AE54" s="11" t="s">
        <v>54</v>
      </c>
      <c r="AF54" s="62" t="s">
        <v>54</v>
      </c>
      <c r="AG54" s="65">
        <f t="shared" si="0"/>
        <v>51.360153014581044</v>
      </c>
    </row>
    <row r="55" spans="1:33" ht="57" hidden="1">
      <c r="A55" s="18" t="s">
        <v>138</v>
      </c>
      <c r="B55" s="19" t="s">
        <v>52</v>
      </c>
      <c r="C55" s="20" t="s">
        <v>139</v>
      </c>
      <c r="D55" s="11">
        <v>1186815</v>
      </c>
      <c r="E55" s="11" t="s">
        <v>54</v>
      </c>
      <c r="F55" s="11">
        <v>1186815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1186815</v>
      </c>
      <c r="N55" s="11" t="s">
        <v>54</v>
      </c>
      <c r="O55" s="11" t="s">
        <v>54</v>
      </c>
      <c r="P55" s="12" t="s">
        <v>54</v>
      </c>
      <c r="Q55" s="21" t="s">
        <v>138</v>
      </c>
      <c r="R55" s="19" t="s">
        <v>52</v>
      </c>
      <c r="S55" s="20" t="s">
        <v>139</v>
      </c>
      <c r="T55" s="11">
        <v>604550</v>
      </c>
      <c r="U55" s="11" t="s">
        <v>54</v>
      </c>
      <c r="V55" s="11">
        <v>604550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604550</v>
      </c>
      <c r="AD55" s="11" t="s">
        <v>54</v>
      </c>
      <c r="AE55" s="11" t="s">
        <v>54</v>
      </c>
      <c r="AF55" s="62" t="s">
        <v>54</v>
      </c>
      <c r="AG55" s="65">
        <f t="shared" si="0"/>
        <v>50.938857361930879</v>
      </c>
    </row>
    <row r="56" spans="1:33" ht="135.75" hidden="1">
      <c r="A56" s="18" t="s">
        <v>140</v>
      </c>
      <c r="B56" s="19" t="s">
        <v>52</v>
      </c>
      <c r="C56" s="20" t="s">
        <v>141</v>
      </c>
      <c r="D56" s="11">
        <v>1186815</v>
      </c>
      <c r="E56" s="11" t="s">
        <v>54</v>
      </c>
      <c r="F56" s="11">
        <v>1186815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1186815</v>
      </c>
      <c r="N56" s="11" t="s">
        <v>54</v>
      </c>
      <c r="O56" s="11" t="s">
        <v>54</v>
      </c>
      <c r="P56" s="12" t="s">
        <v>54</v>
      </c>
      <c r="Q56" s="21" t="s">
        <v>140</v>
      </c>
      <c r="R56" s="19" t="s">
        <v>52</v>
      </c>
      <c r="S56" s="20" t="s">
        <v>141</v>
      </c>
      <c r="T56" s="11">
        <v>604550</v>
      </c>
      <c r="U56" s="11" t="s">
        <v>54</v>
      </c>
      <c r="V56" s="11">
        <v>604550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604550</v>
      </c>
      <c r="AD56" s="11" t="s">
        <v>54</v>
      </c>
      <c r="AE56" s="11" t="s">
        <v>54</v>
      </c>
      <c r="AF56" s="62" t="s">
        <v>54</v>
      </c>
      <c r="AG56" s="65">
        <f t="shared" si="0"/>
        <v>50.938857361930879</v>
      </c>
    </row>
    <row r="57" spans="1:33" ht="23.25" hidden="1">
      <c r="A57" s="18" t="s">
        <v>142</v>
      </c>
      <c r="B57" s="19" t="s">
        <v>52</v>
      </c>
      <c r="C57" s="20" t="s">
        <v>143</v>
      </c>
      <c r="D57" s="11" t="s">
        <v>54</v>
      </c>
      <c r="E57" s="11" t="s">
        <v>54</v>
      </c>
      <c r="F57" s="11" t="s">
        <v>54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 t="s">
        <v>54</v>
      </c>
      <c r="N57" s="11" t="s">
        <v>54</v>
      </c>
      <c r="O57" s="11" t="s">
        <v>54</v>
      </c>
      <c r="P57" s="12" t="s">
        <v>54</v>
      </c>
      <c r="Q57" s="21" t="s">
        <v>142</v>
      </c>
      <c r="R57" s="19" t="s">
        <v>52</v>
      </c>
      <c r="S57" s="20" t="s">
        <v>143</v>
      </c>
      <c r="T57" s="11">
        <v>5000</v>
      </c>
      <c r="U57" s="11" t="s">
        <v>54</v>
      </c>
      <c r="V57" s="11">
        <v>5000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5000</v>
      </c>
      <c r="AD57" s="11" t="s">
        <v>54</v>
      </c>
      <c r="AE57" s="11" t="s">
        <v>54</v>
      </c>
      <c r="AF57" s="62" t="s">
        <v>54</v>
      </c>
      <c r="AG57" s="65">
        <v>0</v>
      </c>
    </row>
    <row r="58" spans="1:33" ht="23.25" hidden="1">
      <c r="A58" s="53" t="s">
        <v>144</v>
      </c>
      <c r="B58" s="54" t="s">
        <v>52</v>
      </c>
      <c r="C58" s="55" t="s">
        <v>145</v>
      </c>
      <c r="D58" s="51" t="s">
        <v>54</v>
      </c>
      <c r="E58" s="51" t="s">
        <v>54</v>
      </c>
      <c r="F58" s="51" t="s">
        <v>54</v>
      </c>
      <c r="G58" s="51" t="s">
        <v>54</v>
      </c>
      <c r="H58" s="51" t="s">
        <v>54</v>
      </c>
      <c r="I58" s="51" t="s">
        <v>54</v>
      </c>
      <c r="J58" s="51" t="s">
        <v>54</v>
      </c>
      <c r="K58" s="51" t="s">
        <v>54</v>
      </c>
      <c r="L58" s="51" t="s">
        <v>54</v>
      </c>
      <c r="M58" s="51" t="s">
        <v>54</v>
      </c>
      <c r="N58" s="51" t="s">
        <v>54</v>
      </c>
      <c r="O58" s="51" t="s">
        <v>54</v>
      </c>
      <c r="P58" s="52" t="s">
        <v>54</v>
      </c>
      <c r="Q58" s="56" t="s">
        <v>144</v>
      </c>
      <c r="R58" s="54" t="s">
        <v>52</v>
      </c>
      <c r="S58" s="55" t="s">
        <v>145</v>
      </c>
      <c r="T58" s="51">
        <v>13.33</v>
      </c>
      <c r="U58" s="51" t="s">
        <v>54</v>
      </c>
      <c r="V58" s="51">
        <v>13.33</v>
      </c>
      <c r="W58" s="51" t="s">
        <v>54</v>
      </c>
      <c r="X58" s="51" t="s">
        <v>54</v>
      </c>
      <c r="Y58" s="51" t="s">
        <v>54</v>
      </c>
      <c r="Z58" s="51" t="s">
        <v>54</v>
      </c>
      <c r="AA58" s="51" t="s">
        <v>54</v>
      </c>
      <c r="AB58" s="51" t="s">
        <v>54</v>
      </c>
      <c r="AC58" s="51" t="s">
        <v>54</v>
      </c>
      <c r="AD58" s="11" t="s">
        <v>54</v>
      </c>
      <c r="AE58" s="11">
        <v>13.33</v>
      </c>
      <c r="AF58" s="62" t="s">
        <v>54</v>
      </c>
      <c r="AG58" s="65"/>
    </row>
    <row r="59" spans="1:33" hidden="1">
      <c r="A59" s="18" t="s">
        <v>146</v>
      </c>
      <c r="B59" s="19" t="s">
        <v>52</v>
      </c>
      <c r="C59" s="20" t="s">
        <v>147</v>
      </c>
      <c r="D59" s="11" t="s">
        <v>54</v>
      </c>
      <c r="E59" s="11" t="s">
        <v>54</v>
      </c>
      <c r="F59" s="11" t="s">
        <v>54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 t="s">
        <v>54</v>
      </c>
      <c r="N59" s="11" t="s">
        <v>54</v>
      </c>
      <c r="O59" s="11" t="s">
        <v>54</v>
      </c>
      <c r="P59" s="12" t="s">
        <v>54</v>
      </c>
      <c r="Q59" s="21" t="s">
        <v>146</v>
      </c>
      <c r="R59" s="19" t="s">
        <v>52</v>
      </c>
      <c r="S59" s="20" t="s">
        <v>147</v>
      </c>
      <c r="T59" s="11">
        <v>13.33</v>
      </c>
      <c r="U59" s="11" t="s">
        <v>54</v>
      </c>
      <c r="V59" s="11">
        <v>13.33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 t="s">
        <v>54</v>
      </c>
      <c r="AD59" s="11" t="s">
        <v>54</v>
      </c>
      <c r="AE59" s="11">
        <v>13.33</v>
      </c>
      <c r="AF59" s="62" t="s">
        <v>54</v>
      </c>
      <c r="AG59" s="65"/>
    </row>
    <row r="60" spans="1:33" ht="23.25" hidden="1">
      <c r="A60" s="18" t="s">
        <v>148</v>
      </c>
      <c r="B60" s="19" t="s">
        <v>52</v>
      </c>
      <c r="C60" s="20" t="s">
        <v>149</v>
      </c>
      <c r="D60" s="11" t="s">
        <v>54</v>
      </c>
      <c r="E60" s="11" t="s">
        <v>54</v>
      </c>
      <c r="F60" s="11" t="s">
        <v>54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 t="s">
        <v>54</v>
      </c>
      <c r="N60" s="11" t="s">
        <v>54</v>
      </c>
      <c r="O60" s="11" t="s">
        <v>54</v>
      </c>
      <c r="P60" s="12" t="s">
        <v>54</v>
      </c>
      <c r="Q60" s="21" t="s">
        <v>148</v>
      </c>
      <c r="R60" s="19" t="s">
        <v>52</v>
      </c>
      <c r="S60" s="20" t="s">
        <v>149</v>
      </c>
      <c r="T60" s="11">
        <v>13.33</v>
      </c>
      <c r="U60" s="11" t="s">
        <v>54</v>
      </c>
      <c r="V60" s="11">
        <v>13.33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>
        <v>13.33</v>
      </c>
      <c r="AF60" s="62" t="s">
        <v>54</v>
      </c>
      <c r="AG60" s="65"/>
    </row>
    <row r="61" spans="1:33" ht="23.25" hidden="1">
      <c r="A61" s="18" t="s">
        <v>150</v>
      </c>
      <c r="B61" s="19" t="s">
        <v>52</v>
      </c>
      <c r="C61" s="20" t="s">
        <v>151</v>
      </c>
      <c r="D61" s="11" t="s">
        <v>54</v>
      </c>
      <c r="E61" s="11" t="s">
        <v>54</v>
      </c>
      <c r="F61" s="11" t="s">
        <v>54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 t="s">
        <v>54</v>
      </c>
      <c r="N61" s="11" t="s">
        <v>54</v>
      </c>
      <c r="O61" s="11" t="s">
        <v>54</v>
      </c>
      <c r="P61" s="12" t="s">
        <v>54</v>
      </c>
      <c r="Q61" s="21" t="s">
        <v>150</v>
      </c>
      <c r="R61" s="19" t="s">
        <v>52</v>
      </c>
      <c r="S61" s="20" t="s">
        <v>151</v>
      </c>
      <c r="T61" s="11">
        <v>13.33</v>
      </c>
      <c r="U61" s="11" t="s">
        <v>54</v>
      </c>
      <c r="V61" s="11">
        <v>13.33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>
        <v>13.33</v>
      </c>
      <c r="AF61" s="62" t="s">
        <v>54</v>
      </c>
      <c r="AG61" s="65"/>
    </row>
    <row r="62" spans="1:33" ht="34.5">
      <c r="A62" s="53" t="s">
        <v>152</v>
      </c>
      <c r="B62" s="54" t="s">
        <v>52</v>
      </c>
      <c r="C62" s="55" t="s">
        <v>153</v>
      </c>
      <c r="D62" s="51">
        <v>29538209</v>
      </c>
      <c r="E62" s="51" t="s">
        <v>54</v>
      </c>
      <c r="F62" s="51">
        <v>29538209</v>
      </c>
      <c r="G62" s="51" t="s">
        <v>54</v>
      </c>
      <c r="H62" s="51" t="s">
        <v>54</v>
      </c>
      <c r="I62" s="51" t="s">
        <v>54</v>
      </c>
      <c r="J62" s="51" t="s">
        <v>54</v>
      </c>
      <c r="K62" s="51" t="s">
        <v>54</v>
      </c>
      <c r="L62" s="51" t="s">
        <v>54</v>
      </c>
      <c r="M62" s="51">
        <v>16696000</v>
      </c>
      <c r="N62" s="51">
        <v>9354797</v>
      </c>
      <c r="O62" s="51">
        <v>3487412</v>
      </c>
      <c r="P62" s="52" t="s">
        <v>54</v>
      </c>
      <c r="Q62" s="56" t="s">
        <v>152</v>
      </c>
      <c r="R62" s="54" t="s">
        <v>52</v>
      </c>
      <c r="S62" s="55" t="s">
        <v>153</v>
      </c>
      <c r="T62" s="51">
        <v>9962888.4900000002</v>
      </c>
      <c r="U62" s="51" t="s">
        <v>54</v>
      </c>
      <c r="V62" s="51">
        <v>9962888.4900000002</v>
      </c>
      <c r="W62" s="51" t="s">
        <v>54</v>
      </c>
      <c r="X62" s="51" t="s">
        <v>54</v>
      </c>
      <c r="Y62" s="51" t="s">
        <v>54</v>
      </c>
      <c r="Z62" s="51" t="s">
        <v>54</v>
      </c>
      <c r="AA62" s="51" t="s">
        <v>54</v>
      </c>
      <c r="AB62" s="51" t="s">
        <v>54</v>
      </c>
      <c r="AC62" s="51">
        <v>5512632.0800000001</v>
      </c>
      <c r="AD62" s="11">
        <v>3343578.59</v>
      </c>
      <c r="AE62" s="11">
        <v>1106677.82</v>
      </c>
      <c r="AF62" s="62" t="s">
        <v>54</v>
      </c>
      <c r="AG62" s="96">
        <f t="shared" si="0"/>
        <v>33.017681360804986</v>
      </c>
    </row>
    <row r="63" spans="1:33" ht="68.25" hidden="1">
      <c r="A63" s="18" t="s">
        <v>154</v>
      </c>
      <c r="B63" s="19" t="s">
        <v>52</v>
      </c>
      <c r="C63" s="20" t="s">
        <v>155</v>
      </c>
      <c r="D63" s="11">
        <v>17600749</v>
      </c>
      <c r="E63" s="11" t="s">
        <v>54</v>
      </c>
      <c r="F63" s="11">
        <v>17600749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12227000</v>
      </c>
      <c r="N63" s="11">
        <v>4621000</v>
      </c>
      <c r="O63" s="11">
        <v>752749</v>
      </c>
      <c r="P63" s="12" t="s">
        <v>54</v>
      </c>
      <c r="Q63" s="21" t="s">
        <v>154</v>
      </c>
      <c r="R63" s="19" t="s">
        <v>52</v>
      </c>
      <c r="S63" s="20" t="s">
        <v>155</v>
      </c>
      <c r="T63" s="11">
        <v>4581321.63</v>
      </c>
      <c r="U63" s="11" t="s">
        <v>54</v>
      </c>
      <c r="V63" s="11">
        <v>4581321.63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2994718.92</v>
      </c>
      <c r="AD63" s="11">
        <v>1072800.24</v>
      </c>
      <c r="AE63" s="11">
        <v>513802.47</v>
      </c>
      <c r="AF63" s="62" t="s">
        <v>54</v>
      </c>
      <c r="AG63" s="65">
        <f t="shared" si="0"/>
        <v>24.492671301218614</v>
      </c>
    </row>
    <row r="64" spans="1:33" ht="45.75" hidden="1">
      <c r="A64" s="18" t="s">
        <v>156</v>
      </c>
      <c r="B64" s="19" t="s">
        <v>52</v>
      </c>
      <c r="C64" s="20" t="s">
        <v>157</v>
      </c>
      <c r="D64" s="11">
        <v>15900000</v>
      </c>
      <c r="E64" s="11" t="s">
        <v>54</v>
      </c>
      <c r="F64" s="11">
        <v>15900000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11400000</v>
      </c>
      <c r="N64" s="11">
        <v>4500000</v>
      </c>
      <c r="O64" s="11" t="s">
        <v>54</v>
      </c>
      <c r="P64" s="12" t="s">
        <v>54</v>
      </c>
      <c r="Q64" s="21" t="s">
        <v>156</v>
      </c>
      <c r="R64" s="19" t="s">
        <v>52</v>
      </c>
      <c r="S64" s="20" t="s">
        <v>157</v>
      </c>
      <c r="T64" s="11">
        <v>3748368.88</v>
      </c>
      <c r="U64" s="11" t="s">
        <v>54</v>
      </c>
      <c r="V64" s="11">
        <v>3748368.88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2767214.39</v>
      </c>
      <c r="AD64" s="11">
        <v>981154.49</v>
      </c>
      <c r="AE64" s="11" t="s">
        <v>54</v>
      </c>
      <c r="AF64" s="62" t="s">
        <v>54</v>
      </c>
      <c r="AG64" s="65">
        <f t="shared" si="0"/>
        <v>24.273810438596495</v>
      </c>
    </row>
    <row r="65" spans="1:33" ht="68.25" hidden="1">
      <c r="A65" s="18" t="s">
        <v>158</v>
      </c>
      <c r="B65" s="19" t="s">
        <v>52</v>
      </c>
      <c r="C65" s="20" t="s">
        <v>159</v>
      </c>
      <c r="D65" s="11">
        <v>6900000</v>
      </c>
      <c r="E65" s="11" t="s">
        <v>54</v>
      </c>
      <c r="F65" s="11">
        <v>6900000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6900000</v>
      </c>
      <c r="N65" s="11" t="s">
        <v>54</v>
      </c>
      <c r="O65" s="11" t="s">
        <v>54</v>
      </c>
      <c r="P65" s="12" t="s">
        <v>54</v>
      </c>
      <c r="Q65" s="21" t="s">
        <v>158</v>
      </c>
      <c r="R65" s="19" t="s">
        <v>52</v>
      </c>
      <c r="S65" s="20" t="s">
        <v>159</v>
      </c>
      <c r="T65" s="11">
        <v>1786059.91</v>
      </c>
      <c r="U65" s="11" t="s">
        <v>54</v>
      </c>
      <c r="V65" s="11">
        <v>1786059.91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1786059.91</v>
      </c>
      <c r="AD65" s="11" t="s">
        <v>54</v>
      </c>
      <c r="AE65" s="11" t="s">
        <v>54</v>
      </c>
      <c r="AF65" s="62" t="s">
        <v>54</v>
      </c>
      <c r="AG65" s="65">
        <f t="shared" si="0"/>
        <v>25.884926231884059</v>
      </c>
    </row>
    <row r="66" spans="1:33" ht="57" hidden="1">
      <c r="A66" s="18" t="s">
        <v>160</v>
      </c>
      <c r="B66" s="19" t="s">
        <v>52</v>
      </c>
      <c r="C66" s="20" t="s">
        <v>161</v>
      </c>
      <c r="D66" s="11">
        <v>9000000</v>
      </c>
      <c r="E66" s="11" t="s">
        <v>54</v>
      </c>
      <c r="F66" s="11">
        <v>9000000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4500000</v>
      </c>
      <c r="N66" s="11">
        <v>4500000</v>
      </c>
      <c r="O66" s="11" t="s">
        <v>54</v>
      </c>
      <c r="P66" s="12" t="s">
        <v>54</v>
      </c>
      <c r="Q66" s="21" t="s">
        <v>160</v>
      </c>
      <c r="R66" s="19" t="s">
        <v>52</v>
      </c>
      <c r="S66" s="20" t="s">
        <v>161</v>
      </c>
      <c r="T66" s="11">
        <v>1962308.97</v>
      </c>
      <c r="U66" s="11" t="s">
        <v>54</v>
      </c>
      <c r="V66" s="11">
        <v>1962308.97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981154.48</v>
      </c>
      <c r="AD66" s="11">
        <v>981154.49</v>
      </c>
      <c r="AE66" s="11" t="s">
        <v>54</v>
      </c>
      <c r="AF66" s="62" t="s">
        <v>54</v>
      </c>
      <c r="AG66" s="65">
        <f t="shared" si="0"/>
        <v>21.803432888888889</v>
      </c>
    </row>
    <row r="67" spans="1:33" ht="57" hidden="1">
      <c r="A67" s="18" t="s">
        <v>162</v>
      </c>
      <c r="B67" s="19" t="s">
        <v>52</v>
      </c>
      <c r="C67" s="20" t="s">
        <v>163</v>
      </c>
      <c r="D67" s="11">
        <v>1180749</v>
      </c>
      <c r="E67" s="11" t="s">
        <v>54</v>
      </c>
      <c r="F67" s="11">
        <v>1180749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347000</v>
      </c>
      <c r="N67" s="11">
        <v>121000</v>
      </c>
      <c r="O67" s="11">
        <v>712749</v>
      </c>
      <c r="P67" s="12" t="s">
        <v>54</v>
      </c>
      <c r="Q67" s="21" t="s">
        <v>162</v>
      </c>
      <c r="R67" s="19" t="s">
        <v>52</v>
      </c>
      <c r="S67" s="20" t="s">
        <v>163</v>
      </c>
      <c r="T67" s="11">
        <v>679236.22</v>
      </c>
      <c r="U67" s="11" t="s">
        <v>54</v>
      </c>
      <c r="V67" s="11">
        <v>679236.22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94038</v>
      </c>
      <c r="AD67" s="11">
        <v>91645.75</v>
      </c>
      <c r="AE67" s="11">
        <v>493552.47</v>
      </c>
      <c r="AF67" s="62" t="s">
        <v>54</v>
      </c>
      <c r="AG67" s="65">
        <f t="shared" si="0"/>
        <v>27.100288184438043</v>
      </c>
    </row>
    <row r="68" spans="1:33" ht="57" hidden="1">
      <c r="A68" s="18" t="s">
        <v>164</v>
      </c>
      <c r="B68" s="19" t="s">
        <v>52</v>
      </c>
      <c r="C68" s="20" t="s">
        <v>165</v>
      </c>
      <c r="D68" s="11">
        <v>347000</v>
      </c>
      <c r="E68" s="11" t="s">
        <v>54</v>
      </c>
      <c r="F68" s="11">
        <v>347000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>
        <v>347000</v>
      </c>
      <c r="N68" s="11" t="s">
        <v>54</v>
      </c>
      <c r="O68" s="11" t="s">
        <v>54</v>
      </c>
      <c r="P68" s="12" t="s">
        <v>54</v>
      </c>
      <c r="Q68" s="21" t="s">
        <v>164</v>
      </c>
      <c r="R68" s="19" t="s">
        <v>52</v>
      </c>
      <c r="S68" s="20" t="s">
        <v>165</v>
      </c>
      <c r="T68" s="11">
        <v>94038</v>
      </c>
      <c r="U68" s="11" t="s">
        <v>54</v>
      </c>
      <c r="V68" s="11">
        <v>94038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94038</v>
      </c>
      <c r="AD68" s="11" t="s">
        <v>54</v>
      </c>
      <c r="AE68" s="11" t="s">
        <v>54</v>
      </c>
      <c r="AF68" s="62" t="s">
        <v>54</v>
      </c>
      <c r="AG68" s="65">
        <f t="shared" si="0"/>
        <v>27.100288184438043</v>
      </c>
    </row>
    <row r="69" spans="1:33" ht="57" hidden="1">
      <c r="A69" s="18" t="s">
        <v>166</v>
      </c>
      <c r="B69" s="19" t="s">
        <v>52</v>
      </c>
      <c r="C69" s="20" t="s">
        <v>167</v>
      </c>
      <c r="D69" s="11">
        <v>712749</v>
      </c>
      <c r="E69" s="11" t="s">
        <v>54</v>
      </c>
      <c r="F69" s="11">
        <v>712749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>
        <v>712749</v>
      </c>
      <c r="P69" s="12" t="s">
        <v>54</v>
      </c>
      <c r="Q69" s="21" t="s">
        <v>166</v>
      </c>
      <c r="R69" s="19" t="s">
        <v>52</v>
      </c>
      <c r="S69" s="20" t="s">
        <v>167</v>
      </c>
      <c r="T69" s="11">
        <v>493552.47</v>
      </c>
      <c r="U69" s="11" t="s">
        <v>54</v>
      </c>
      <c r="V69" s="11">
        <v>493552.47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 t="s">
        <v>54</v>
      </c>
      <c r="AD69" s="11" t="s">
        <v>54</v>
      </c>
      <c r="AE69" s="11">
        <v>493552.47</v>
      </c>
      <c r="AF69" s="62" t="s">
        <v>54</v>
      </c>
      <c r="AG69" s="65"/>
    </row>
    <row r="70" spans="1:33" ht="57" hidden="1">
      <c r="A70" s="18" t="s">
        <v>168</v>
      </c>
      <c r="B70" s="19" t="s">
        <v>52</v>
      </c>
      <c r="C70" s="20" t="s">
        <v>169</v>
      </c>
      <c r="D70" s="11">
        <v>121000</v>
      </c>
      <c r="E70" s="11" t="s">
        <v>54</v>
      </c>
      <c r="F70" s="11">
        <v>121000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 t="s">
        <v>54</v>
      </c>
      <c r="N70" s="11">
        <v>121000</v>
      </c>
      <c r="O70" s="11" t="s">
        <v>54</v>
      </c>
      <c r="P70" s="12" t="s">
        <v>54</v>
      </c>
      <c r="Q70" s="21" t="s">
        <v>168</v>
      </c>
      <c r="R70" s="19" t="s">
        <v>52</v>
      </c>
      <c r="S70" s="20" t="s">
        <v>169</v>
      </c>
      <c r="T70" s="11">
        <v>91645.75</v>
      </c>
      <c r="U70" s="11" t="s">
        <v>54</v>
      </c>
      <c r="V70" s="11">
        <v>91645.75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 t="s">
        <v>54</v>
      </c>
      <c r="AD70" s="11">
        <v>91645.75</v>
      </c>
      <c r="AE70" s="11" t="s">
        <v>54</v>
      </c>
      <c r="AF70" s="62" t="s">
        <v>54</v>
      </c>
      <c r="AG70" s="65"/>
    </row>
    <row r="71" spans="1:33" ht="34.5" hidden="1">
      <c r="A71" s="18" t="s">
        <v>170</v>
      </c>
      <c r="B71" s="19" t="s">
        <v>52</v>
      </c>
      <c r="C71" s="20" t="s">
        <v>171</v>
      </c>
      <c r="D71" s="11">
        <v>520000</v>
      </c>
      <c r="E71" s="11" t="s">
        <v>54</v>
      </c>
      <c r="F71" s="11">
        <v>520000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480000</v>
      </c>
      <c r="N71" s="11" t="s">
        <v>54</v>
      </c>
      <c r="O71" s="11">
        <v>40000</v>
      </c>
      <c r="P71" s="12" t="s">
        <v>54</v>
      </c>
      <c r="Q71" s="21" t="s">
        <v>170</v>
      </c>
      <c r="R71" s="19" t="s">
        <v>52</v>
      </c>
      <c r="S71" s="20" t="s">
        <v>171</v>
      </c>
      <c r="T71" s="11">
        <v>153716.53</v>
      </c>
      <c r="U71" s="11" t="s">
        <v>54</v>
      </c>
      <c r="V71" s="11">
        <v>153716.53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133466.53</v>
      </c>
      <c r="AD71" s="11" t="s">
        <v>54</v>
      </c>
      <c r="AE71" s="11">
        <v>20250</v>
      </c>
      <c r="AF71" s="62" t="s">
        <v>54</v>
      </c>
      <c r="AG71" s="65">
        <f t="shared" si="0"/>
        <v>27.805527083333331</v>
      </c>
    </row>
    <row r="72" spans="1:33" ht="23.25" hidden="1">
      <c r="A72" s="18" t="s">
        <v>172</v>
      </c>
      <c r="B72" s="19" t="s">
        <v>52</v>
      </c>
      <c r="C72" s="20" t="s">
        <v>173</v>
      </c>
      <c r="D72" s="11">
        <v>480000</v>
      </c>
      <c r="E72" s="11" t="s">
        <v>54</v>
      </c>
      <c r="F72" s="11">
        <v>480000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480000</v>
      </c>
      <c r="N72" s="11" t="s">
        <v>54</v>
      </c>
      <c r="O72" s="11" t="s">
        <v>54</v>
      </c>
      <c r="P72" s="12" t="s">
        <v>54</v>
      </c>
      <c r="Q72" s="21" t="s">
        <v>172</v>
      </c>
      <c r="R72" s="19" t="s">
        <v>52</v>
      </c>
      <c r="S72" s="20" t="s">
        <v>173</v>
      </c>
      <c r="T72" s="11">
        <v>133466.53</v>
      </c>
      <c r="U72" s="11" t="s">
        <v>54</v>
      </c>
      <c r="V72" s="11">
        <v>133466.53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133466.53</v>
      </c>
      <c r="AD72" s="11" t="s">
        <v>54</v>
      </c>
      <c r="AE72" s="11" t="s">
        <v>54</v>
      </c>
      <c r="AF72" s="62" t="s">
        <v>54</v>
      </c>
      <c r="AG72" s="65">
        <f t="shared" si="0"/>
        <v>27.805527083333331</v>
      </c>
    </row>
    <row r="73" spans="1:33" ht="23.25" hidden="1">
      <c r="A73" s="18" t="s">
        <v>174</v>
      </c>
      <c r="B73" s="19" t="s">
        <v>52</v>
      </c>
      <c r="C73" s="20" t="s">
        <v>175</v>
      </c>
      <c r="D73" s="11">
        <v>40000</v>
      </c>
      <c r="E73" s="11" t="s">
        <v>54</v>
      </c>
      <c r="F73" s="11">
        <v>40000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 t="s">
        <v>54</v>
      </c>
      <c r="N73" s="11" t="s">
        <v>54</v>
      </c>
      <c r="O73" s="11">
        <v>40000</v>
      </c>
      <c r="P73" s="12" t="s">
        <v>54</v>
      </c>
      <c r="Q73" s="21" t="s">
        <v>174</v>
      </c>
      <c r="R73" s="19" t="s">
        <v>52</v>
      </c>
      <c r="S73" s="20" t="s">
        <v>175</v>
      </c>
      <c r="T73" s="11">
        <v>20250</v>
      </c>
      <c r="U73" s="11" t="s">
        <v>54</v>
      </c>
      <c r="V73" s="11">
        <v>20250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 t="s">
        <v>54</v>
      </c>
      <c r="AD73" s="11" t="s">
        <v>54</v>
      </c>
      <c r="AE73" s="11">
        <v>20250</v>
      </c>
      <c r="AF73" s="62" t="s">
        <v>54</v>
      </c>
      <c r="AG73" s="65"/>
    </row>
    <row r="74" spans="1:33" ht="23.25" hidden="1">
      <c r="A74" s="18" t="s">
        <v>176</v>
      </c>
      <c r="B74" s="19" t="s">
        <v>52</v>
      </c>
      <c r="C74" s="20" t="s">
        <v>177</v>
      </c>
      <c r="D74" s="11">
        <v>50000</v>
      </c>
      <c r="E74" s="11" t="s">
        <v>54</v>
      </c>
      <c r="F74" s="11">
        <v>50000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50000</v>
      </c>
      <c r="N74" s="11" t="s">
        <v>54</v>
      </c>
      <c r="O74" s="11" t="s">
        <v>54</v>
      </c>
      <c r="P74" s="12" t="s">
        <v>54</v>
      </c>
      <c r="Q74" s="21" t="s">
        <v>176</v>
      </c>
      <c r="R74" s="19" t="s">
        <v>52</v>
      </c>
      <c r="S74" s="20" t="s">
        <v>177</v>
      </c>
      <c r="T74" s="11" t="s">
        <v>54</v>
      </c>
      <c r="U74" s="11" t="s">
        <v>54</v>
      </c>
      <c r="V74" s="11" t="s">
        <v>54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 t="s">
        <v>54</v>
      </c>
      <c r="AD74" s="11" t="s">
        <v>54</v>
      </c>
      <c r="AE74" s="11" t="s">
        <v>54</v>
      </c>
      <c r="AF74" s="62" t="s">
        <v>54</v>
      </c>
      <c r="AG74" s="65">
        <v>0</v>
      </c>
    </row>
    <row r="75" spans="1:33" ht="34.5" hidden="1">
      <c r="A75" s="18" t="s">
        <v>178</v>
      </c>
      <c r="B75" s="19" t="s">
        <v>52</v>
      </c>
      <c r="C75" s="20" t="s">
        <v>179</v>
      </c>
      <c r="D75" s="11">
        <v>50000</v>
      </c>
      <c r="E75" s="11" t="s">
        <v>54</v>
      </c>
      <c r="F75" s="11">
        <v>50000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50000</v>
      </c>
      <c r="N75" s="11" t="s">
        <v>54</v>
      </c>
      <c r="O75" s="11" t="s">
        <v>54</v>
      </c>
      <c r="P75" s="12" t="s">
        <v>54</v>
      </c>
      <c r="Q75" s="21" t="s">
        <v>178</v>
      </c>
      <c r="R75" s="19" t="s">
        <v>52</v>
      </c>
      <c r="S75" s="20" t="s">
        <v>179</v>
      </c>
      <c r="T75" s="11" t="s">
        <v>54</v>
      </c>
      <c r="U75" s="11" t="s">
        <v>54</v>
      </c>
      <c r="V75" s="11" t="s">
        <v>54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 t="s">
        <v>54</v>
      </c>
      <c r="AD75" s="11" t="s">
        <v>54</v>
      </c>
      <c r="AE75" s="11" t="s">
        <v>54</v>
      </c>
      <c r="AF75" s="62" t="s">
        <v>54</v>
      </c>
      <c r="AG75" s="65">
        <v>0</v>
      </c>
    </row>
    <row r="76" spans="1:33" ht="34.5" hidden="1">
      <c r="A76" s="18" t="s">
        <v>180</v>
      </c>
      <c r="B76" s="19" t="s">
        <v>52</v>
      </c>
      <c r="C76" s="20" t="s">
        <v>181</v>
      </c>
      <c r="D76" s="11">
        <v>50000</v>
      </c>
      <c r="E76" s="11" t="s">
        <v>54</v>
      </c>
      <c r="F76" s="11">
        <v>50000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>
        <v>50000</v>
      </c>
      <c r="N76" s="11" t="s">
        <v>54</v>
      </c>
      <c r="O76" s="11" t="s">
        <v>54</v>
      </c>
      <c r="P76" s="12" t="s">
        <v>54</v>
      </c>
      <c r="Q76" s="21" t="s">
        <v>180</v>
      </c>
      <c r="R76" s="19" t="s">
        <v>52</v>
      </c>
      <c r="S76" s="20" t="s">
        <v>181</v>
      </c>
      <c r="T76" s="11" t="s">
        <v>54</v>
      </c>
      <c r="U76" s="11" t="s">
        <v>54</v>
      </c>
      <c r="V76" s="11" t="s">
        <v>54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 t="s">
        <v>54</v>
      </c>
      <c r="AD76" s="11" t="s">
        <v>54</v>
      </c>
      <c r="AE76" s="11" t="s">
        <v>54</v>
      </c>
      <c r="AF76" s="62" t="s">
        <v>54</v>
      </c>
      <c r="AG76" s="65">
        <v>0</v>
      </c>
    </row>
    <row r="77" spans="1:33" ht="68.25" hidden="1">
      <c r="A77" s="18" t="s">
        <v>182</v>
      </c>
      <c r="B77" s="19" t="s">
        <v>52</v>
      </c>
      <c r="C77" s="20" t="s">
        <v>183</v>
      </c>
      <c r="D77" s="11">
        <v>11887460</v>
      </c>
      <c r="E77" s="11" t="s">
        <v>54</v>
      </c>
      <c r="F77" s="11">
        <v>11887460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>
        <v>4419000</v>
      </c>
      <c r="N77" s="11">
        <v>4733797</v>
      </c>
      <c r="O77" s="11">
        <v>2734663</v>
      </c>
      <c r="P77" s="12" t="s">
        <v>54</v>
      </c>
      <c r="Q77" s="21" t="s">
        <v>182</v>
      </c>
      <c r="R77" s="19" t="s">
        <v>52</v>
      </c>
      <c r="S77" s="20" t="s">
        <v>183</v>
      </c>
      <c r="T77" s="11">
        <v>5381566.8600000003</v>
      </c>
      <c r="U77" s="11" t="s">
        <v>54</v>
      </c>
      <c r="V77" s="11">
        <v>5381566.8600000003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2517913.16</v>
      </c>
      <c r="AD77" s="11">
        <v>2270778.35</v>
      </c>
      <c r="AE77" s="11">
        <v>592875.35</v>
      </c>
      <c r="AF77" s="62" t="s">
        <v>54</v>
      </c>
      <c r="AG77" s="65">
        <f t="shared" ref="AG77:AG138" si="1">AC77/M77*100</f>
        <v>56.979252319529309</v>
      </c>
    </row>
    <row r="78" spans="1:33" ht="68.25" hidden="1">
      <c r="A78" s="18" t="s">
        <v>184</v>
      </c>
      <c r="B78" s="19" t="s">
        <v>52</v>
      </c>
      <c r="C78" s="20" t="s">
        <v>185</v>
      </c>
      <c r="D78" s="11">
        <v>11887460</v>
      </c>
      <c r="E78" s="11" t="s">
        <v>54</v>
      </c>
      <c r="F78" s="11">
        <v>11887460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>
        <v>4419000</v>
      </c>
      <c r="N78" s="11">
        <v>4733797</v>
      </c>
      <c r="O78" s="11">
        <v>2734663</v>
      </c>
      <c r="P78" s="12" t="s">
        <v>54</v>
      </c>
      <c r="Q78" s="21" t="s">
        <v>184</v>
      </c>
      <c r="R78" s="19" t="s">
        <v>52</v>
      </c>
      <c r="S78" s="20" t="s">
        <v>185</v>
      </c>
      <c r="T78" s="11">
        <v>5381566.8600000003</v>
      </c>
      <c r="U78" s="11" t="s">
        <v>54</v>
      </c>
      <c r="V78" s="11">
        <v>5381566.8600000003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2517913.16</v>
      </c>
      <c r="AD78" s="11">
        <v>2270778.35</v>
      </c>
      <c r="AE78" s="11">
        <v>592875.35</v>
      </c>
      <c r="AF78" s="62" t="s">
        <v>54</v>
      </c>
      <c r="AG78" s="65">
        <f t="shared" si="1"/>
        <v>56.979252319529309</v>
      </c>
    </row>
    <row r="79" spans="1:33" ht="57" hidden="1">
      <c r="A79" s="18" t="s">
        <v>186</v>
      </c>
      <c r="B79" s="19" t="s">
        <v>52</v>
      </c>
      <c r="C79" s="20" t="s">
        <v>187</v>
      </c>
      <c r="D79" s="11">
        <v>4419000</v>
      </c>
      <c r="E79" s="11" t="s">
        <v>54</v>
      </c>
      <c r="F79" s="11">
        <v>4419000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4419000</v>
      </c>
      <c r="N79" s="11" t="s">
        <v>54</v>
      </c>
      <c r="O79" s="11" t="s">
        <v>54</v>
      </c>
      <c r="P79" s="12" t="s">
        <v>54</v>
      </c>
      <c r="Q79" s="21" t="s">
        <v>186</v>
      </c>
      <c r="R79" s="19" t="s">
        <v>52</v>
      </c>
      <c r="S79" s="20" t="s">
        <v>187</v>
      </c>
      <c r="T79" s="11">
        <v>2517913.16</v>
      </c>
      <c r="U79" s="11" t="s">
        <v>54</v>
      </c>
      <c r="V79" s="11">
        <v>2517913.16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2517913.16</v>
      </c>
      <c r="AD79" s="11" t="s">
        <v>54</v>
      </c>
      <c r="AE79" s="11" t="s">
        <v>54</v>
      </c>
      <c r="AF79" s="62" t="s">
        <v>54</v>
      </c>
      <c r="AG79" s="65">
        <f t="shared" si="1"/>
        <v>56.979252319529309</v>
      </c>
    </row>
    <row r="80" spans="1:33" ht="57" hidden="1">
      <c r="A80" s="18" t="s">
        <v>188</v>
      </c>
      <c r="B80" s="19" t="s">
        <v>52</v>
      </c>
      <c r="C80" s="20" t="s">
        <v>189</v>
      </c>
      <c r="D80" s="11">
        <v>2734663</v>
      </c>
      <c r="E80" s="11" t="s">
        <v>54</v>
      </c>
      <c r="F80" s="11">
        <v>2734663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 t="s">
        <v>54</v>
      </c>
      <c r="N80" s="11" t="s">
        <v>54</v>
      </c>
      <c r="O80" s="11">
        <v>2734663</v>
      </c>
      <c r="P80" s="12" t="s">
        <v>54</v>
      </c>
      <c r="Q80" s="21" t="s">
        <v>188</v>
      </c>
      <c r="R80" s="19" t="s">
        <v>52</v>
      </c>
      <c r="S80" s="20" t="s">
        <v>189</v>
      </c>
      <c r="T80" s="11">
        <v>592875.35</v>
      </c>
      <c r="U80" s="11" t="s">
        <v>54</v>
      </c>
      <c r="V80" s="11">
        <v>592875.35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 t="s">
        <v>54</v>
      </c>
      <c r="AD80" s="11" t="s">
        <v>54</v>
      </c>
      <c r="AE80" s="11">
        <v>592875.35</v>
      </c>
      <c r="AF80" s="62" t="s">
        <v>54</v>
      </c>
      <c r="AG80" s="65"/>
    </row>
    <row r="81" spans="1:33" ht="57" hidden="1">
      <c r="A81" s="18" t="s">
        <v>190</v>
      </c>
      <c r="B81" s="19" t="s">
        <v>52</v>
      </c>
      <c r="C81" s="20" t="s">
        <v>191</v>
      </c>
      <c r="D81" s="11">
        <v>4733797</v>
      </c>
      <c r="E81" s="11" t="s">
        <v>54</v>
      </c>
      <c r="F81" s="11">
        <v>4733797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 t="s">
        <v>54</v>
      </c>
      <c r="N81" s="11">
        <v>4733797</v>
      </c>
      <c r="O81" s="11" t="s">
        <v>54</v>
      </c>
      <c r="P81" s="12" t="s">
        <v>54</v>
      </c>
      <c r="Q81" s="21" t="s">
        <v>190</v>
      </c>
      <c r="R81" s="19" t="s">
        <v>52</v>
      </c>
      <c r="S81" s="20" t="s">
        <v>191</v>
      </c>
      <c r="T81" s="11">
        <v>2270778.35</v>
      </c>
      <c r="U81" s="11" t="s">
        <v>54</v>
      </c>
      <c r="V81" s="11">
        <v>2270778.35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 t="s">
        <v>54</v>
      </c>
      <c r="AD81" s="11">
        <v>2270778.35</v>
      </c>
      <c r="AE81" s="11" t="s">
        <v>54</v>
      </c>
      <c r="AF81" s="62" t="s">
        <v>54</v>
      </c>
      <c r="AG81" s="65"/>
    </row>
    <row r="82" spans="1:33">
      <c r="A82" s="53" t="s">
        <v>192</v>
      </c>
      <c r="B82" s="54" t="s">
        <v>52</v>
      </c>
      <c r="C82" s="55" t="s">
        <v>193</v>
      </c>
      <c r="D82" s="51">
        <v>430800</v>
      </c>
      <c r="E82" s="51" t="s">
        <v>54</v>
      </c>
      <c r="F82" s="51">
        <v>430800</v>
      </c>
      <c r="G82" s="51" t="s">
        <v>54</v>
      </c>
      <c r="H82" s="51" t="s">
        <v>54</v>
      </c>
      <c r="I82" s="51" t="s">
        <v>54</v>
      </c>
      <c r="J82" s="51" t="s">
        <v>54</v>
      </c>
      <c r="K82" s="51" t="s">
        <v>54</v>
      </c>
      <c r="L82" s="51" t="s">
        <v>54</v>
      </c>
      <c r="M82" s="51">
        <v>430800</v>
      </c>
      <c r="N82" s="51" t="s">
        <v>54</v>
      </c>
      <c r="O82" s="51" t="s">
        <v>54</v>
      </c>
      <c r="P82" s="52" t="s">
        <v>54</v>
      </c>
      <c r="Q82" s="56" t="s">
        <v>192</v>
      </c>
      <c r="R82" s="54" t="s">
        <v>52</v>
      </c>
      <c r="S82" s="55" t="s">
        <v>193</v>
      </c>
      <c r="T82" s="51">
        <v>341227.8</v>
      </c>
      <c r="U82" s="51" t="s">
        <v>54</v>
      </c>
      <c r="V82" s="51">
        <v>341227.8</v>
      </c>
      <c r="W82" s="51" t="s">
        <v>54</v>
      </c>
      <c r="X82" s="51" t="s">
        <v>54</v>
      </c>
      <c r="Y82" s="51" t="s">
        <v>54</v>
      </c>
      <c r="Z82" s="51" t="s">
        <v>54</v>
      </c>
      <c r="AA82" s="51" t="s">
        <v>54</v>
      </c>
      <c r="AB82" s="51" t="s">
        <v>54</v>
      </c>
      <c r="AC82" s="51">
        <v>341227.8</v>
      </c>
      <c r="AD82" s="11" t="s">
        <v>54</v>
      </c>
      <c r="AE82" s="11" t="s">
        <v>54</v>
      </c>
      <c r="AF82" s="62" t="s">
        <v>54</v>
      </c>
      <c r="AG82" s="65">
        <f t="shared" si="1"/>
        <v>79.207938718662945</v>
      </c>
    </row>
    <row r="83" spans="1:33" hidden="1">
      <c r="A83" s="18" t="s">
        <v>194</v>
      </c>
      <c r="B83" s="19" t="s">
        <v>52</v>
      </c>
      <c r="C83" s="20" t="s">
        <v>195</v>
      </c>
      <c r="D83" s="11">
        <v>430800</v>
      </c>
      <c r="E83" s="11" t="s">
        <v>54</v>
      </c>
      <c r="F83" s="11">
        <v>430800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430800</v>
      </c>
      <c r="N83" s="11" t="s">
        <v>54</v>
      </c>
      <c r="O83" s="11" t="s">
        <v>54</v>
      </c>
      <c r="P83" s="12" t="s">
        <v>54</v>
      </c>
      <c r="Q83" s="21" t="s">
        <v>194</v>
      </c>
      <c r="R83" s="19" t="s">
        <v>52</v>
      </c>
      <c r="S83" s="20" t="s">
        <v>195</v>
      </c>
      <c r="T83" s="11">
        <v>341227.8</v>
      </c>
      <c r="U83" s="11" t="s">
        <v>54</v>
      </c>
      <c r="V83" s="11">
        <v>341227.8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341227.8</v>
      </c>
      <c r="AD83" s="11" t="s">
        <v>54</v>
      </c>
      <c r="AE83" s="11" t="s">
        <v>54</v>
      </c>
      <c r="AF83" s="62" t="s">
        <v>54</v>
      </c>
      <c r="AG83" s="65">
        <f t="shared" si="1"/>
        <v>79.207938718662945</v>
      </c>
    </row>
    <row r="84" spans="1:33" ht="23.25" hidden="1">
      <c r="A84" s="18" t="s">
        <v>196</v>
      </c>
      <c r="B84" s="19" t="s">
        <v>52</v>
      </c>
      <c r="C84" s="20" t="s">
        <v>197</v>
      </c>
      <c r="D84" s="11" t="s">
        <v>54</v>
      </c>
      <c r="E84" s="11" t="s">
        <v>54</v>
      </c>
      <c r="F84" s="11" t="s">
        <v>54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 t="s">
        <v>54</v>
      </c>
      <c r="N84" s="11" t="s">
        <v>54</v>
      </c>
      <c r="O84" s="11" t="s">
        <v>54</v>
      </c>
      <c r="P84" s="12" t="s">
        <v>54</v>
      </c>
      <c r="Q84" s="21" t="s">
        <v>196</v>
      </c>
      <c r="R84" s="19" t="s">
        <v>52</v>
      </c>
      <c r="S84" s="20" t="s">
        <v>197</v>
      </c>
      <c r="T84" s="11">
        <v>140115.95000000001</v>
      </c>
      <c r="U84" s="11" t="s">
        <v>54</v>
      </c>
      <c r="V84" s="11">
        <v>140115.95000000001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140115.95000000001</v>
      </c>
      <c r="AD84" s="11" t="s">
        <v>54</v>
      </c>
      <c r="AE84" s="11" t="s">
        <v>54</v>
      </c>
      <c r="AF84" s="62" t="s">
        <v>54</v>
      </c>
      <c r="AG84" s="65">
        <v>0</v>
      </c>
    </row>
    <row r="85" spans="1:33" hidden="1">
      <c r="A85" s="18" t="s">
        <v>198</v>
      </c>
      <c r="B85" s="19" t="s">
        <v>52</v>
      </c>
      <c r="C85" s="20" t="s">
        <v>199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198</v>
      </c>
      <c r="R85" s="19" t="s">
        <v>52</v>
      </c>
      <c r="S85" s="20" t="s">
        <v>199</v>
      </c>
      <c r="T85" s="11">
        <v>20749.330000000002</v>
      </c>
      <c r="U85" s="11" t="s">
        <v>54</v>
      </c>
      <c r="V85" s="11">
        <v>20749.330000000002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20749.330000000002</v>
      </c>
      <c r="AD85" s="11" t="s">
        <v>54</v>
      </c>
      <c r="AE85" s="11" t="s">
        <v>54</v>
      </c>
      <c r="AF85" s="62" t="s">
        <v>54</v>
      </c>
      <c r="AG85" s="65">
        <v>0</v>
      </c>
    </row>
    <row r="86" spans="1:33" hidden="1">
      <c r="A86" s="18" t="s">
        <v>200</v>
      </c>
      <c r="B86" s="19" t="s">
        <v>52</v>
      </c>
      <c r="C86" s="20" t="s">
        <v>201</v>
      </c>
      <c r="D86" s="11">
        <v>430800</v>
      </c>
      <c r="E86" s="11" t="s">
        <v>54</v>
      </c>
      <c r="F86" s="11">
        <v>430800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430800</v>
      </c>
      <c r="N86" s="11" t="s">
        <v>54</v>
      </c>
      <c r="O86" s="11" t="s">
        <v>54</v>
      </c>
      <c r="P86" s="12" t="s">
        <v>54</v>
      </c>
      <c r="Q86" s="21" t="s">
        <v>200</v>
      </c>
      <c r="R86" s="19" t="s">
        <v>52</v>
      </c>
      <c r="S86" s="20" t="s">
        <v>201</v>
      </c>
      <c r="T86" s="11">
        <v>180362.52</v>
      </c>
      <c r="U86" s="11" t="s">
        <v>54</v>
      </c>
      <c r="V86" s="11">
        <v>180362.52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180362.52</v>
      </c>
      <c r="AD86" s="11" t="s">
        <v>54</v>
      </c>
      <c r="AE86" s="11" t="s">
        <v>54</v>
      </c>
      <c r="AF86" s="62" t="s">
        <v>54</v>
      </c>
      <c r="AG86" s="65">
        <f t="shared" si="1"/>
        <v>41.866880222841225</v>
      </c>
    </row>
    <row r="87" spans="1:33" hidden="1">
      <c r="A87" s="18" t="s">
        <v>202</v>
      </c>
      <c r="B87" s="19" t="s">
        <v>52</v>
      </c>
      <c r="C87" s="20" t="s">
        <v>203</v>
      </c>
      <c r="D87" s="11">
        <v>430800</v>
      </c>
      <c r="E87" s="11" t="s">
        <v>54</v>
      </c>
      <c r="F87" s="11">
        <v>430800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>
        <v>430800</v>
      </c>
      <c r="N87" s="11" t="s">
        <v>54</v>
      </c>
      <c r="O87" s="11" t="s">
        <v>54</v>
      </c>
      <c r="P87" s="12" t="s">
        <v>54</v>
      </c>
      <c r="Q87" s="21" t="s">
        <v>202</v>
      </c>
      <c r="R87" s="19" t="s">
        <v>52</v>
      </c>
      <c r="S87" s="20" t="s">
        <v>203</v>
      </c>
      <c r="T87" s="11">
        <v>179877.07</v>
      </c>
      <c r="U87" s="11" t="s">
        <v>54</v>
      </c>
      <c r="V87" s="11">
        <v>179877.07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179877.07</v>
      </c>
      <c r="AD87" s="11" t="s">
        <v>54</v>
      </c>
      <c r="AE87" s="11" t="s">
        <v>54</v>
      </c>
      <c r="AF87" s="62" t="s">
        <v>54</v>
      </c>
      <c r="AG87" s="65">
        <f t="shared" si="1"/>
        <v>41.754194521819869</v>
      </c>
    </row>
    <row r="88" spans="1:33" hidden="1">
      <c r="A88" s="18" t="s">
        <v>204</v>
      </c>
      <c r="B88" s="19" t="s">
        <v>52</v>
      </c>
      <c r="C88" s="20" t="s">
        <v>205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204</v>
      </c>
      <c r="R88" s="19" t="s">
        <v>52</v>
      </c>
      <c r="S88" s="20" t="s">
        <v>205</v>
      </c>
      <c r="T88" s="11">
        <v>485.45</v>
      </c>
      <c r="U88" s="11" t="s">
        <v>54</v>
      </c>
      <c r="V88" s="11">
        <v>485.45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485.45</v>
      </c>
      <c r="AD88" s="11" t="s">
        <v>54</v>
      </c>
      <c r="AE88" s="11" t="s">
        <v>54</v>
      </c>
      <c r="AF88" s="62" t="s">
        <v>54</v>
      </c>
      <c r="AG88" s="65">
        <v>0</v>
      </c>
    </row>
    <row r="89" spans="1:33" ht="23.25">
      <c r="A89" s="53" t="s">
        <v>206</v>
      </c>
      <c r="B89" s="54" t="s">
        <v>52</v>
      </c>
      <c r="C89" s="55" t="s">
        <v>207</v>
      </c>
      <c r="D89" s="51">
        <v>573000</v>
      </c>
      <c r="E89" s="51" t="s">
        <v>54</v>
      </c>
      <c r="F89" s="51">
        <v>573000</v>
      </c>
      <c r="G89" s="51" t="s">
        <v>54</v>
      </c>
      <c r="H89" s="51" t="s">
        <v>54</v>
      </c>
      <c r="I89" s="51" t="s">
        <v>54</v>
      </c>
      <c r="J89" s="51" t="s">
        <v>54</v>
      </c>
      <c r="K89" s="51" t="s">
        <v>54</v>
      </c>
      <c r="L89" s="51" t="s">
        <v>54</v>
      </c>
      <c r="M89" s="51">
        <v>273000</v>
      </c>
      <c r="N89" s="51">
        <v>300000</v>
      </c>
      <c r="O89" s="51" t="s">
        <v>54</v>
      </c>
      <c r="P89" s="52" t="s">
        <v>54</v>
      </c>
      <c r="Q89" s="56" t="s">
        <v>206</v>
      </c>
      <c r="R89" s="54" t="s">
        <v>52</v>
      </c>
      <c r="S89" s="55" t="s">
        <v>207</v>
      </c>
      <c r="T89" s="51">
        <v>219737.51</v>
      </c>
      <c r="U89" s="51" t="s">
        <v>54</v>
      </c>
      <c r="V89" s="51">
        <v>219737.51</v>
      </c>
      <c r="W89" s="51" t="s">
        <v>54</v>
      </c>
      <c r="X89" s="51" t="s">
        <v>54</v>
      </c>
      <c r="Y89" s="51" t="s">
        <v>54</v>
      </c>
      <c r="Z89" s="51" t="s">
        <v>54</v>
      </c>
      <c r="AA89" s="51" t="s">
        <v>54</v>
      </c>
      <c r="AB89" s="51" t="s">
        <v>54</v>
      </c>
      <c r="AC89" s="51">
        <v>2173.4299999999998</v>
      </c>
      <c r="AD89" s="11">
        <v>217425.76</v>
      </c>
      <c r="AE89" s="11">
        <v>138.32</v>
      </c>
      <c r="AF89" s="62" t="s">
        <v>54</v>
      </c>
      <c r="AG89" s="96">
        <f t="shared" si="1"/>
        <v>0.79612820512820504</v>
      </c>
    </row>
    <row r="90" spans="1:33" hidden="1">
      <c r="A90" s="18" t="s">
        <v>208</v>
      </c>
      <c r="B90" s="19" t="s">
        <v>52</v>
      </c>
      <c r="C90" s="20" t="s">
        <v>209</v>
      </c>
      <c r="D90" s="11">
        <v>573000</v>
      </c>
      <c r="E90" s="11" t="s">
        <v>54</v>
      </c>
      <c r="F90" s="11">
        <v>573000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>
        <v>273000</v>
      </c>
      <c r="N90" s="11">
        <v>300000</v>
      </c>
      <c r="O90" s="11" t="s">
        <v>54</v>
      </c>
      <c r="P90" s="12" t="s">
        <v>54</v>
      </c>
      <c r="Q90" s="21" t="s">
        <v>208</v>
      </c>
      <c r="R90" s="19" t="s">
        <v>52</v>
      </c>
      <c r="S90" s="20" t="s">
        <v>209</v>
      </c>
      <c r="T90" s="11">
        <v>217425.76</v>
      </c>
      <c r="U90" s="11" t="s">
        <v>54</v>
      </c>
      <c r="V90" s="11">
        <v>217425.76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 t="s">
        <v>54</v>
      </c>
      <c r="AD90" s="11">
        <v>217425.76</v>
      </c>
      <c r="AE90" s="11" t="s">
        <v>54</v>
      </c>
      <c r="AF90" s="62" t="s">
        <v>54</v>
      </c>
      <c r="AG90" s="65">
        <v>0</v>
      </c>
    </row>
    <row r="91" spans="1:33" hidden="1">
      <c r="A91" s="18" t="s">
        <v>210</v>
      </c>
      <c r="B91" s="19" t="s">
        <v>52</v>
      </c>
      <c r="C91" s="20" t="s">
        <v>211</v>
      </c>
      <c r="D91" s="11">
        <v>573000</v>
      </c>
      <c r="E91" s="11" t="s">
        <v>54</v>
      </c>
      <c r="F91" s="11">
        <v>573000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>
        <v>273000</v>
      </c>
      <c r="N91" s="11">
        <v>300000</v>
      </c>
      <c r="O91" s="11" t="s">
        <v>54</v>
      </c>
      <c r="P91" s="12" t="s">
        <v>54</v>
      </c>
      <c r="Q91" s="21" t="s">
        <v>210</v>
      </c>
      <c r="R91" s="19" t="s">
        <v>52</v>
      </c>
      <c r="S91" s="20" t="s">
        <v>211</v>
      </c>
      <c r="T91" s="11">
        <v>217425.76</v>
      </c>
      <c r="U91" s="11" t="s">
        <v>54</v>
      </c>
      <c r="V91" s="11">
        <v>217425.76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 t="s">
        <v>54</v>
      </c>
      <c r="AD91" s="11">
        <v>217425.76</v>
      </c>
      <c r="AE91" s="11" t="s">
        <v>54</v>
      </c>
      <c r="AF91" s="62" t="s">
        <v>54</v>
      </c>
      <c r="AG91" s="65">
        <v>0</v>
      </c>
    </row>
    <row r="92" spans="1:33" ht="23.25" hidden="1">
      <c r="A92" s="18" t="s">
        <v>212</v>
      </c>
      <c r="B92" s="19" t="s">
        <v>52</v>
      </c>
      <c r="C92" s="20" t="s">
        <v>213</v>
      </c>
      <c r="D92" s="11">
        <v>273000</v>
      </c>
      <c r="E92" s="11" t="s">
        <v>54</v>
      </c>
      <c r="F92" s="11">
        <v>273000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>
        <v>273000</v>
      </c>
      <c r="N92" s="11" t="s">
        <v>54</v>
      </c>
      <c r="O92" s="11" t="s">
        <v>54</v>
      </c>
      <c r="P92" s="12" t="s">
        <v>54</v>
      </c>
      <c r="Q92" s="21" t="s">
        <v>212</v>
      </c>
      <c r="R92" s="19" t="s">
        <v>52</v>
      </c>
      <c r="S92" s="20" t="s">
        <v>213</v>
      </c>
      <c r="T92" s="11" t="s">
        <v>54</v>
      </c>
      <c r="U92" s="11" t="s">
        <v>54</v>
      </c>
      <c r="V92" s="11" t="s">
        <v>54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 t="s">
        <v>54</v>
      </c>
      <c r="AD92" s="11" t="s">
        <v>54</v>
      </c>
      <c r="AE92" s="11" t="s">
        <v>54</v>
      </c>
      <c r="AF92" s="62" t="s">
        <v>54</v>
      </c>
      <c r="AG92" s="65">
        <v>0</v>
      </c>
    </row>
    <row r="93" spans="1:33" ht="23.25" hidden="1">
      <c r="A93" s="18" t="s">
        <v>214</v>
      </c>
      <c r="B93" s="19" t="s">
        <v>52</v>
      </c>
      <c r="C93" s="20" t="s">
        <v>215</v>
      </c>
      <c r="D93" s="11">
        <v>300000</v>
      </c>
      <c r="E93" s="11" t="s">
        <v>54</v>
      </c>
      <c r="F93" s="11">
        <v>300000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>
        <v>300000</v>
      </c>
      <c r="O93" s="11" t="s">
        <v>54</v>
      </c>
      <c r="P93" s="12" t="s">
        <v>54</v>
      </c>
      <c r="Q93" s="21" t="s">
        <v>214</v>
      </c>
      <c r="R93" s="19" t="s">
        <v>52</v>
      </c>
      <c r="S93" s="20" t="s">
        <v>215</v>
      </c>
      <c r="T93" s="11">
        <v>217425.76</v>
      </c>
      <c r="U93" s="11" t="s">
        <v>54</v>
      </c>
      <c r="V93" s="11">
        <v>217425.76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 t="s">
        <v>54</v>
      </c>
      <c r="AD93" s="11">
        <v>217425.76</v>
      </c>
      <c r="AE93" s="11" t="s">
        <v>54</v>
      </c>
      <c r="AF93" s="62" t="s">
        <v>54</v>
      </c>
      <c r="AG93" s="65"/>
    </row>
    <row r="94" spans="1:33" hidden="1">
      <c r="A94" s="18" t="s">
        <v>216</v>
      </c>
      <c r="B94" s="19" t="s">
        <v>52</v>
      </c>
      <c r="C94" s="20" t="s">
        <v>217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216</v>
      </c>
      <c r="R94" s="19" t="s">
        <v>52</v>
      </c>
      <c r="S94" s="20" t="s">
        <v>217</v>
      </c>
      <c r="T94" s="11">
        <v>2311.75</v>
      </c>
      <c r="U94" s="11" t="s">
        <v>54</v>
      </c>
      <c r="V94" s="11">
        <v>2311.75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2173.4299999999998</v>
      </c>
      <c r="AD94" s="11" t="s">
        <v>54</v>
      </c>
      <c r="AE94" s="11">
        <v>138.32</v>
      </c>
      <c r="AF94" s="62" t="s">
        <v>54</v>
      </c>
      <c r="AG94" s="65">
        <v>0</v>
      </c>
    </row>
    <row r="95" spans="1:33" hidden="1">
      <c r="A95" s="18" t="s">
        <v>218</v>
      </c>
      <c r="B95" s="19" t="s">
        <v>52</v>
      </c>
      <c r="C95" s="20" t="s">
        <v>219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218</v>
      </c>
      <c r="R95" s="19" t="s">
        <v>52</v>
      </c>
      <c r="S95" s="20" t="s">
        <v>219</v>
      </c>
      <c r="T95" s="11">
        <v>2311.75</v>
      </c>
      <c r="U95" s="11" t="s">
        <v>54</v>
      </c>
      <c r="V95" s="11">
        <v>2311.75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2173.4299999999998</v>
      </c>
      <c r="AD95" s="11" t="s">
        <v>54</v>
      </c>
      <c r="AE95" s="11">
        <v>138.32</v>
      </c>
      <c r="AF95" s="62" t="s">
        <v>54</v>
      </c>
      <c r="AG95" s="65">
        <v>0</v>
      </c>
    </row>
    <row r="96" spans="1:33" ht="23.25" hidden="1">
      <c r="A96" s="18" t="s">
        <v>220</v>
      </c>
      <c r="B96" s="19" t="s">
        <v>52</v>
      </c>
      <c r="C96" s="20" t="s">
        <v>221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220</v>
      </c>
      <c r="R96" s="19" t="s">
        <v>52</v>
      </c>
      <c r="S96" s="20" t="s">
        <v>221</v>
      </c>
      <c r="T96" s="11">
        <v>2173.4299999999998</v>
      </c>
      <c r="U96" s="11" t="s">
        <v>54</v>
      </c>
      <c r="V96" s="11">
        <v>2173.4299999999998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2173.4299999999998</v>
      </c>
      <c r="AD96" s="11" t="s">
        <v>54</v>
      </c>
      <c r="AE96" s="11" t="s">
        <v>54</v>
      </c>
      <c r="AF96" s="62" t="s">
        <v>54</v>
      </c>
      <c r="AG96" s="65">
        <v>0</v>
      </c>
    </row>
    <row r="97" spans="1:33" ht="23.25" hidden="1">
      <c r="A97" s="18" t="s">
        <v>222</v>
      </c>
      <c r="B97" s="19" t="s">
        <v>52</v>
      </c>
      <c r="C97" s="20" t="s">
        <v>223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222</v>
      </c>
      <c r="R97" s="19" t="s">
        <v>52</v>
      </c>
      <c r="S97" s="20" t="s">
        <v>223</v>
      </c>
      <c r="T97" s="11">
        <v>138.32</v>
      </c>
      <c r="U97" s="11" t="s">
        <v>54</v>
      </c>
      <c r="V97" s="11">
        <v>138.32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 t="s">
        <v>54</v>
      </c>
      <c r="AD97" s="11" t="s">
        <v>54</v>
      </c>
      <c r="AE97" s="11">
        <v>138.32</v>
      </c>
      <c r="AF97" s="62" t="s">
        <v>54</v>
      </c>
      <c r="AG97" s="65"/>
    </row>
    <row r="98" spans="1:33" ht="23.25">
      <c r="A98" s="53" t="s">
        <v>224</v>
      </c>
      <c r="B98" s="54" t="s">
        <v>52</v>
      </c>
      <c r="C98" s="55" t="s">
        <v>225</v>
      </c>
      <c r="D98" s="51">
        <v>2689000</v>
      </c>
      <c r="E98" s="51" t="s">
        <v>54</v>
      </c>
      <c r="F98" s="51">
        <v>2689000</v>
      </c>
      <c r="G98" s="51" t="s">
        <v>54</v>
      </c>
      <c r="H98" s="51" t="s">
        <v>54</v>
      </c>
      <c r="I98" s="51" t="s">
        <v>54</v>
      </c>
      <c r="J98" s="51" t="s">
        <v>54</v>
      </c>
      <c r="K98" s="51" t="s">
        <v>54</v>
      </c>
      <c r="L98" s="51" t="s">
        <v>54</v>
      </c>
      <c r="M98" s="51">
        <v>1691700</v>
      </c>
      <c r="N98" s="51">
        <v>427300</v>
      </c>
      <c r="O98" s="51">
        <v>570000</v>
      </c>
      <c r="P98" s="52" t="s">
        <v>54</v>
      </c>
      <c r="Q98" s="56" t="s">
        <v>224</v>
      </c>
      <c r="R98" s="54" t="s">
        <v>52</v>
      </c>
      <c r="S98" s="55" t="s">
        <v>225</v>
      </c>
      <c r="T98" s="51">
        <v>2082272.54</v>
      </c>
      <c r="U98" s="51" t="s">
        <v>54</v>
      </c>
      <c r="V98" s="51">
        <v>2082272.54</v>
      </c>
      <c r="W98" s="51" t="s">
        <v>54</v>
      </c>
      <c r="X98" s="51" t="s">
        <v>54</v>
      </c>
      <c r="Y98" s="51" t="s">
        <v>54</v>
      </c>
      <c r="Z98" s="51" t="s">
        <v>54</v>
      </c>
      <c r="AA98" s="51" t="s">
        <v>54</v>
      </c>
      <c r="AB98" s="51" t="s">
        <v>54</v>
      </c>
      <c r="AC98" s="51">
        <v>1303636.07</v>
      </c>
      <c r="AD98" s="11">
        <v>174796.47</v>
      </c>
      <c r="AE98" s="11">
        <v>603840</v>
      </c>
      <c r="AF98" s="62" t="s">
        <v>54</v>
      </c>
      <c r="AG98" s="96">
        <f t="shared" si="1"/>
        <v>77.060712301235441</v>
      </c>
    </row>
    <row r="99" spans="1:33" ht="57" hidden="1">
      <c r="A99" s="18" t="s">
        <v>226</v>
      </c>
      <c r="B99" s="19" t="s">
        <v>52</v>
      </c>
      <c r="C99" s="20" t="s">
        <v>227</v>
      </c>
      <c r="D99" s="11">
        <v>1619000</v>
      </c>
      <c r="E99" s="11" t="s">
        <v>54</v>
      </c>
      <c r="F99" s="11">
        <v>1619000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>
        <v>1619000</v>
      </c>
      <c r="N99" s="11" t="s">
        <v>54</v>
      </c>
      <c r="O99" s="11" t="s">
        <v>54</v>
      </c>
      <c r="P99" s="12" t="s">
        <v>54</v>
      </c>
      <c r="Q99" s="21" t="s">
        <v>226</v>
      </c>
      <c r="R99" s="19" t="s">
        <v>52</v>
      </c>
      <c r="S99" s="20" t="s">
        <v>227</v>
      </c>
      <c r="T99" s="11">
        <v>916414.34</v>
      </c>
      <c r="U99" s="11" t="s">
        <v>54</v>
      </c>
      <c r="V99" s="11">
        <v>916414.34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864394.34</v>
      </c>
      <c r="AD99" s="11">
        <v>18180</v>
      </c>
      <c r="AE99" s="11">
        <v>33840</v>
      </c>
      <c r="AF99" s="62" t="s">
        <v>54</v>
      </c>
      <c r="AG99" s="65">
        <f t="shared" si="1"/>
        <v>53.390632489190857</v>
      </c>
    </row>
    <row r="100" spans="1:33" ht="68.25" hidden="1">
      <c r="A100" s="18" t="s">
        <v>228</v>
      </c>
      <c r="B100" s="19" t="s">
        <v>52</v>
      </c>
      <c r="C100" s="20" t="s">
        <v>229</v>
      </c>
      <c r="D100" s="11">
        <v>1619000</v>
      </c>
      <c r="E100" s="11" t="s">
        <v>54</v>
      </c>
      <c r="F100" s="11">
        <v>1619000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>
        <v>1619000</v>
      </c>
      <c r="N100" s="11" t="s">
        <v>54</v>
      </c>
      <c r="O100" s="11" t="s">
        <v>54</v>
      </c>
      <c r="P100" s="12" t="s">
        <v>54</v>
      </c>
      <c r="Q100" s="21" t="s">
        <v>228</v>
      </c>
      <c r="R100" s="19" t="s">
        <v>52</v>
      </c>
      <c r="S100" s="20" t="s">
        <v>229</v>
      </c>
      <c r="T100" s="11">
        <v>864394.34</v>
      </c>
      <c r="U100" s="11" t="s">
        <v>54</v>
      </c>
      <c r="V100" s="11">
        <v>864394.34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864394.34</v>
      </c>
      <c r="AD100" s="11" t="s">
        <v>54</v>
      </c>
      <c r="AE100" s="11" t="s">
        <v>54</v>
      </c>
      <c r="AF100" s="62" t="s">
        <v>54</v>
      </c>
      <c r="AG100" s="65">
        <f t="shared" si="1"/>
        <v>53.390632489190857</v>
      </c>
    </row>
    <row r="101" spans="1:33" ht="68.25" hidden="1">
      <c r="A101" s="18" t="s">
        <v>230</v>
      </c>
      <c r="B101" s="19" t="s">
        <v>52</v>
      </c>
      <c r="C101" s="20" t="s">
        <v>231</v>
      </c>
      <c r="D101" s="11">
        <v>1619000</v>
      </c>
      <c r="E101" s="11" t="s">
        <v>54</v>
      </c>
      <c r="F101" s="11">
        <v>1619000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>
        <v>1619000</v>
      </c>
      <c r="N101" s="11" t="s">
        <v>54</v>
      </c>
      <c r="O101" s="11" t="s">
        <v>54</v>
      </c>
      <c r="P101" s="12" t="s">
        <v>54</v>
      </c>
      <c r="Q101" s="21" t="s">
        <v>230</v>
      </c>
      <c r="R101" s="19" t="s">
        <v>52</v>
      </c>
      <c r="S101" s="20" t="s">
        <v>231</v>
      </c>
      <c r="T101" s="11">
        <v>864394.34</v>
      </c>
      <c r="U101" s="11" t="s">
        <v>54</v>
      </c>
      <c r="V101" s="11">
        <v>864394.34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864394.34</v>
      </c>
      <c r="AD101" s="11" t="s">
        <v>54</v>
      </c>
      <c r="AE101" s="11" t="s">
        <v>54</v>
      </c>
      <c r="AF101" s="62" t="s">
        <v>54</v>
      </c>
      <c r="AG101" s="65">
        <f t="shared" si="1"/>
        <v>53.390632489190857</v>
      </c>
    </row>
    <row r="102" spans="1:33" ht="68.25" hidden="1">
      <c r="A102" s="18" t="s">
        <v>232</v>
      </c>
      <c r="B102" s="19" t="s">
        <v>52</v>
      </c>
      <c r="C102" s="20" t="s">
        <v>233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232</v>
      </c>
      <c r="R102" s="19" t="s">
        <v>52</v>
      </c>
      <c r="S102" s="20" t="s">
        <v>233</v>
      </c>
      <c r="T102" s="11">
        <v>33840</v>
      </c>
      <c r="U102" s="11" t="s">
        <v>54</v>
      </c>
      <c r="V102" s="11">
        <v>33840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 t="s">
        <v>54</v>
      </c>
      <c r="AD102" s="11" t="s">
        <v>54</v>
      </c>
      <c r="AE102" s="11">
        <v>33840</v>
      </c>
      <c r="AF102" s="62" t="s">
        <v>54</v>
      </c>
      <c r="AG102" s="66"/>
    </row>
    <row r="103" spans="1:33" ht="68.25" hidden="1">
      <c r="A103" s="18" t="s">
        <v>234</v>
      </c>
      <c r="B103" s="19" t="s">
        <v>52</v>
      </c>
      <c r="C103" s="20" t="s">
        <v>235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234</v>
      </c>
      <c r="R103" s="19" t="s">
        <v>52</v>
      </c>
      <c r="S103" s="20" t="s">
        <v>235</v>
      </c>
      <c r="T103" s="11">
        <v>33840</v>
      </c>
      <c r="U103" s="11" t="s">
        <v>54</v>
      </c>
      <c r="V103" s="11">
        <v>33840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 t="s">
        <v>54</v>
      </c>
      <c r="AD103" s="11" t="s">
        <v>54</v>
      </c>
      <c r="AE103" s="11">
        <v>33840</v>
      </c>
      <c r="AF103" s="62" t="s">
        <v>54</v>
      </c>
      <c r="AG103" s="65"/>
    </row>
    <row r="104" spans="1:33" ht="68.25" hidden="1">
      <c r="A104" s="18" t="s">
        <v>236</v>
      </c>
      <c r="B104" s="19" t="s">
        <v>52</v>
      </c>
      <c r="C104" s="20" t="s">
        <v>237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236</v>
      </c>
      <c r="R104" s="19" t="s">
        <v>52</v>
      </c>
      <c r="S104" s="20" t="s">
        <v>237</v>
      </c>
      <c r="T104" s="11">
        <v>18180</v>
      </c>
      <c r="U104" s="11" t="s">
        <v>54</v>
      </c>
      <c r="V104" s="11">
        <v>18180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 t="s">
        <v>54</v>
      </c>
      <c r="AD104" s="11">
        <v>18180</v>
      </c>
      <c r="AE104" s="11" t="s">
        <v>54</v>
      </c>
      <c r="AF104" s="62" t="s">
        <v>54</v>
      </c>
      <c r="AG104" s="65"/>
    </row>
    <row r="105" spans="1:33" ht="68.25" hidden="1">
      <c r="A105" s="18" t="s">
        <v>238</v>
      </c>
      <c r="B105" s="19" t="s">
        <v>52</v>
      </c>
      <c r="C105" s="20" t="s">
        <v>239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238</v>
      </c>
      <c r="R105" s="19" t="s">
        <v>52</v>
      </c>
      <c r="S105" s="20" t="s">
        <v>239</v>
      </c>
      <c r="T105" s="11">
        <v>18180</v>
      </c>
      <c r="U105" s="11" t="s">
        <v>54</v>
      </c>
      <c r="V105" s="11">
        <v>18180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 t="s">
        <v>54</v>
      </c>
      <c r="AD105" s="11">
        <v>18180</v>
      </c>
      <c r="AE105" s="11" t="s">
        <v>54</v>
      </c>
      <c r="AF105" s="62" t="s">
        <v>54</v>
      </c>
      <c r="AG105" s="65"/>
    </row>
    <row r="106" spans="1:33" ht="23.25" hidden="1">
      <c r="A106" s="18" t="s">
        <v>240</v>
      </c>
      <c r="B106" s="19" t="s">
        <v>52</v>
      </c>
      <c r="C106" s="20" t="s">
        <v>241</v>
      </c>
      <c r="D106" s="11">
        <v>1070000</v>
      </c>
      <c r="E106" s="11" t="s">
        <v>54</v>
      </c>
      <c r="F106" s="11">
        <v>1070000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>
        <v>72700</v>
      </c>
      <c r="N106" s="11">
        <v>427300</v>
      </c>
      <c r="O106" s="11">
        <v>570000</v>
      </c>
      <c r="P106" s="12" t="s">
        <v>54</v>
      </c>
      <c r="Q106" s="21" t="s">
        <v>240</v>
      </c>
      <c r="R106" s="19" t="s">
        <v>52</v>
      </c>
      <c r="S106" s="20" t="s">
        <v>241</v>
      </c>
      <c r="T106" s="11">
        <v>1165858.2</v>
      </c>
      <c r="U106" s="11" t="s">
        <v>54</v>
      </c>
      <c r="V106" s="11">
        <v>1165858.2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439241.73</v>
      </c>
      <c r="AD106" s="11">
        <v>156616.47</v>
      </c>
      <c r="AE106" s="11">
        <v>570000</v>
      </c>
      <c r="AF106" s="62" t="s">
        <v>54</v>
      </c>
      <c r="AG106" s="65">
        <f t="shared" si="1"/>
        <v>604.18394773039893</v>
      </c>
    </row>
    <row r="107" spans="1:33" ht="23.25" hidden="1">
      <c r="A107" s="18" t="s">
        <v>242</v>
      </c>
      <c r="B107" s="19" t="s">
        <v>52</v>
      </c>
      <c r="C107" s="20" t="s">
        <v>243</v>
      </c>
      <c r="D107" s="11">
        <v>500000</v>
      </c>
      <c r="E107" s="11" t="s">
        <v>54</v>
      </c>
      <c r="F107" s="11">
        <v>500000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>
        <v>72700</v>
      </c>
      <c r="N107" s="11">
        <v>427300</v>
      </c>
      <c r="O107" s="11" t="s">
        <v>54</v>
      </c>
      <c r="P107" s="12" t="s">
        <v>54</v>
      </c>
      <c r="Q107" s="21" t="s">
        <v>242</v>
      </c>
      <c r="R107" s="19" t="s">
        <v>52</v>
      </c>
      <c r="S107" s="20" t="s">
        <v>243</v>
      </c>
      <c r="T107" s="11">
        <v>595858.19999999995</v>
      </c>
      <c r="U107" s="11" t="s">
        <v>54</v>
      </c>
      <c r="V107" s="11">
        <v>595858.19999999995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439241.73</v>
      </c>
      <c r="AD107" s="11">
        <v>156616.47</v>
      </c>
      <c r="AE107" s="11" t="s">
        <v>54</v>
      </c>
      <c r="AF107" s="62" t="s">
        <v>54</v>
      </c>
      <c r="AG107" s="65">
        <f t="shared" si="1"/>
        <v>604.18394773039893</v>
      </c>
    </row>
    <row r="108" spans="1:33" ht="45.75" hidden="1">
      <c r="A108" s="18" t="s">
        <v>244</v>
      </c>
      <c r="B108" s="19" t="s">
        <v>52</v>
      </c>
      <c r="C108" s="20" t="s">
        <v>245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244</v>
      </c>
      <c r="R108" s="19" t="s">
        <v>52</v>
      </c>
      <c r="S108" s="20" t="s">
        <v>245</v>
      </c>
      <c r="T108" s="11">
        <v>282625.27</v>
      </c>
      <c r="U108" s="11" t="s">
        <v>54</v>
      </c>
      <c r="V108" s="11">
        <v>282625.27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282625.27</v>
      </c>
      <c r="AD108" s="11" t="s">
        <v>54</v>
      </c>
      <c r="AE108" s="11" t="s">
        <v>54</v>
      </c>
      <c r="AF108" s="62" t="s">
        <v>54</v>
      </c>
      <c r="AG108" s="65">
        <v>0</v>
      </c>
    </row>
    <row r="109" spans="1:33" ht="34.5" hidden="1">
      <c r="A109" s="18" t="s">
        <v>246</v>
      </c>
      <c r="B109" s="19" t="s">
        <v>52</v>
      </c>
      <c r="C109" s="20" t="s">
        <v>247</v>
      </c>
      <c r="D109" s="11">
        <v>500000</v>
      </c>
      <c r="E109" s="11" t="s">
        <v>54</v>
      </c>
      <c r="F109" s="11">
        <v>500000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>
        <v>72700</v>
      </c>
      <c r="N109" s="11">
        <v>427300</v>
      </c>
      <c r="O109" s="11" t="s">
        <v>54</v>
      </c>
      <c r="P109" s="12" t="s">
        <v>54</v>
      </c>
      <c r="Q109" s="21" t="s">
        <v>246</v>
      </c>
      <c r="R109" s="19" t="s">
        <v>52</v>
      </c>
      <c r="S109" s="20" t="s">
        <v>247</v>
      </c>
      <c r="T109" s="11">
        <v>313232.93</v>
      </c>
      <c r="U109" s="11" t="s">
        <v>54</v>
      </c>
      <c r="V109" s="11">
        <v>313232.93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156616.46</v>
      </c>
      <c r="AD109" s="11">
        <v>156616.47</v>
      </c>
      <c r="AE109" s="11" t="s">
        <v>54</v>
      </c>
      <c r="AF109" s="62" t="s">
        <v>54</v>
      </c>
      <c r="AG109" s="65">
        <f t="shared" si="1"/>
        <v>215.42841815680879</v>
      </c>
    </row>
    <row r="110" spans="1:33" ht="34.5" hidden="1">
      <c r="A110" s="18" t="s">
        <v>248</v>
      </c>
      <c r="B110" s="19" t="s">
        <v>52</v>
      </c>
      <c r="C110" s="20" t="s">
        <v>249</v>
      </c>
      <c r="D110" s="11">
        <v>570000</v>
      </c>
      <c r="E110" s="11" t="s">
        <v>54</v>
      </c>
      <c r="F110" s="11">
        <v>570000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>
        <v>570000</v>
      </c>
      <c r="P110" s="12" t="s">
        <v>54</v>
      </c>
      <c r="Q110" s="21" t="s">
        <v>248</v>
      </c>
      <c r="R110" s="19" t="s">
        <v>52</v>
      </c>
      <c r="S110" s="20" t="s">
        <v>249</v>
      </c>
      <c r="T110" s="11">
        <v>570000</v>
      </c>
      <c r="U110" s="11" t="s">
        <v>54</v>
      </c>
      <c r="V110" s="11">
        <v>570000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 t="s">
        <v>54</v>
      </c>
      <c r="AD110" s="11" t="s">
        <v>54</v>
      </c>
      <c r="AE110" s="11">
        <v>570000</v>
      </c>
      <c r="AF110" s="62" t="s">
        <v>54</v>
      </c>
      <c r="AG110" s="65"/>
    </row>
    <row r="111" spans="1:33" ht="45.75" hidden="1">
      <c r="A111" s="18" t="s">
        <v>250</v>
      </c>
      <c r="B111" s="19" t="s">
        <v>52</v>
      </c>
      <c r="C111" s="20" t="s">
        <v>251</v>
      </c>
      <c r="D111" s="11">
        <v>570000</v>
      </c>
      <c r="E111" s="11" t="s">
        <v>54</v>
      </c>
      <c r="F111" s="11">
        <v>570000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>
        <v>570000</v>
      </c>
      <c r="P111" s="12" t="s">
        <v>54</v>
      </c>
      <c r="Q111" s="21" t="s">
        <v>250</v>
      </c>
      <c r="R111" s="19" t="s">
        <v>52</v>
      </c>
      <c r="S111" s="20" t="s">
        <v>251</v>
      </c>
      <c r="T111" s="11">
        <v>570000</v>
      </c>
      <c r="U111" s="11" t="s">
        <v>54</v>
      </c>
      <c r="V111" s="11">
        <v>570000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 t="s">
        <v>54</v>
      </c>
      <c r="AD111" s="11" t="s">
        <v>54</v>
      </c>
      <c r="AE111" s="11">
        <v>570000</v>
      </c>
      <c r="AF111" s="62" t="s">
        <v>54</v>
      </c>
      <c r="AG111" s="65"/>
    </row>
    <row r="112" spans="1:33">
      <c r="A112" s="53" t="s">
        <v>252</v>
      </c>
      <c r="B112" s="54" t="s">
        <v>52</v>
      </c>
      <c r="C112" s="55" t="s">
        <v>253</v>
      </c>
      <c r="D112" s="51">
        <v>1530342.55</v>
      </c>
      <c r="E112" s="51" t="s">
        <v>54</v>
      </c>
      <c r="F112" s="51">
        <v>1530342.55</v>
      </c>
      <c r="G112" s="51" t="s">
        <v>54</v>
      </c>
      <c r="H112" s="51" t="s">
        <v>54</v>
      </c>
      <c r="I112" s="51" t="s">
        <v>54</v>
      </c>
      <c r="J112" s="51" t="s">
        <v>54</v>
      </c>
      <c r="K112" s="51" t="s">
        <v>54</v>
      </c>
      <c r="L112" s="51" t="s">
        <v>54</v>
      </c>
      <c r="M112" s="51">
        <v>1254000</v>
      </c>
      <c r="N112" s="51" t="s">
        <v>54</v>
      </c>
      <c r="O112" s="51">
        <v>276342.55</v>
      </c>
      <c r="P112" s="52" t="s">
        <v>54</v>
      </c>
      <c r="Q112" s="56" t="s">
        <v>252</v>
      </c>
      <c r="R112" s="54" t="s">
        <v>52</v>
      </c>
      <c r="S112" s="55" t="s">
        <v>253</v>
      </c>
      <c r="T112" s="51">
        <v>1429103.67</v>
      </c>
      <c r="U112" s="51" t="s">
        <v>54</v>
      </c>
      <c r="V112" s="51">
        <v>1429103.67</v>
      </c>
      <c r="W112" s="51" t="s">
        <v>54</v>
      </c>
      <c r="X112" s="51" t="s">
        <v>54</v>
      </c>
      <c r="Y112" s="51" t="s">
        <v>54</v>
      </c>
      <c r="Z112" s="51" t="s">
        <v>54</v>
      </c>
      <c r="AA112" s="51" t="s">
        <v>54</v>
      </c>
      <c r="AB112" s="51" t="s">
        <v>54</v>
      </c>
      <c r="AC112" s="51">
        <v>1101375.8500000001</v>
      </c>
      <c r="AD112" s="11">
        <v>18385.27</v>
      </c>
      <c r="AE112" s="11">
        <v>309342.55</v>
      </c>
      <c r="AF112" s="62" t="s">
        <v>54</v>
      </c>
      <c r="AG112" s="96">
        <f t="shared" si="1"/>
        <v>87.829015151515151</v>
      </c>
    </row>
    <row r="113" spans="1:33" ht="23.25" hidden="1">
      <c r="A113" s="18" t="s">
        <v>254</v>
      </c>
      <c r="B113" s="19" t="s">
        <v>52</v>
      </c>
      <c r="C113" s="20" t="s">
        <v>255</v>
      </c>
      <c r="D113" s="11" t="s">
        <v>54</v>
      </c>
      <c r="E113" s="11" t="s">
        <v>54</v>
      </c>
      <c r="F113" s="11" t="s">
        <v>54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 t="s">
        <v>54</v>
      </c>
      <c r="N113" s="11" t="s">
        <v>54</v>
      </c>
      <c r="O113" s="11" t="s">
        <v>54</v>
      </c>
      <c r="P113" s="12" t="s">
        <v>54</v>
      </c>
      <c r="Q113" s="21" t="s">
        <v>254</v>
      </c>
      <c r="R113" s="19" t="s">
        <v>52</v>
      </c>
      <c r="S113" s="20" t="s">
        <v>255</v>
      </c>
      <c r="T113" s="11">
        <v>213368.64</v>
      </c>
      <c r="U113" s="11" t="s">
        <v>54</v>
      </c>
      <c r="V113" s="11">
        <v>213368.64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213368.64</v>
      </c>
      <c r="AD113" s="11" t="s">
        <v>54</v>
      </c>
      <c r="AE113" s="11" t="s">
        <v>54</v>
      </c>
      <c r="AF113" s="62" t="s">
        <v>54</v>
      </c>
      <c r="AG113" s="65">
        <v>0</v>
      </c>
    </row>
    <row r="114" spans="1:33" ht="45.75" hidden="1">
      <c r="A114" s="18" t="s">
        <v>256</v>
      </c>
      <c r="B114" s="19" t="s">
        <v>52</v>
      </c>
      <c r="C114" s="20" t="s">
        <v>257</v>
      </c>
      <c r="D114" s="11" t="s">
        <v>54</v>
      </c>
      <c r="E114" s="11" t="s">
        <v>54</v>
      </c>
      <c r="F114" s="11" t="s">
        <v>54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 t="s">
        <v>54</v>
      </c>
      <c r="N114" s="11" t="s">
        <v>54</v>
      </c>
      <c r="O114" s="11" t="s">
        <v>54</v>
      </c>
      <c r="P114" s="12" t="s">
        <v>54</v>
      </c>
      <c r="Q114" s="21" t="s">
        <v>256</v>
      </c>
      <c r="R114" s="19" t="s">
        <v>52</v>
      </c>
      <c r="S114" s="20" t="s">
        <v>257</v>
      </c>
      <c r="T114" s="11">
        <v>3475</v>
      </c>
      <c r="U114" s="11" t="s">
        <v>54</v>
      </c>
      <c r="V114" s="11">
        <v>3475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3475</v>
      </c>
      <c r="AD114" s="11" t="s">
        <v>54</v>
      </c>
      <c r="AE114" s="11" t="s">
        <v>54</v>
      </c>
      <c r="AF114" s="62" t="s">
        <v>54</v>
      </c>
      <c r="AG114" s="65">
        <v>0</v>
      </c>
    </row>
    <row r="115" spans="1:33" ht="57" hidden="1">
      <c r="A115" s="18" t="s">
        <v>258</v>
      </c>
      <c r="B115" s="19" t="s">
        <v>52</v>
      </c>
      <c r="C115" s="20" t="s">
        <v>259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258</v>
      </c>
      <c r="R115" s="19" t="s">
        <v>52</v>
      </c>
      <c r="S115" s="20" t="s">
        <v>259</v>
      </c>
      <c r="T115" s="11">
        <v>3475</v>
      </c>
      <c r="U115" s="11" t="s">
        <v>54</v>
      </c>
      <c r="V115" s="11">
        <v>3475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3475</v>
      </c>
      <c r="AD115" s="11" t="s">
        <v>54</v>
      </c>
      <c r="AE115" s="11" t="s">
        <v>54</v>
      </c>
      <c r="AF115" s="62" t="s">
        <v>54</v>
      </c>
      <c r="AG115" s="65">
        <v>0</v>
      </c>
    </row>
    <row r="116" spans="1:33" ht="57" hidden="1">
      <c r="A116" s="18" t="s">
        <v>260</v>
      </c>
      <c r="B116" s="19" t="s">
        <v>52</v>
      </c>
      <c r="C116" s="20" t="s">
        <v>261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260</v>
      </c>
      <c r="R116" s="19" t="s">
        <v>52</v>
      </c>
      <c r="S116" s="20" t="s">
        <v>261</v>
      </c>
      <c r="T116" s="11">
        <v>30250</v>
      </c>
      <c r="U116" s="11" t="s">
        <v>54</v>
      </c>
      <c r="V116" s="11">
        <v>30250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30250</v>
      </c>
      <c r="AD116" s="11" t="s">
        <v>54</v>
      </c>
      <c r="AE116" s="11" t="s">
        <v>54</v>
      </c>
      <c r="AF116" s="62" t="s">
        <v>54</v>
      </c>
      <c r="AG116" s="65">
        <v>0</v>
      </c>
    </row>
    <row r="117" spans="1:33" ht="79.5" hidden="1">
      <c r="A117" s="18" t="s">
        <v>262</v>
      </c>
      <c r="B117" s="19" t="s">
        <v>52</v>
      </c>
      <c r="C117" s="20" t="s">
        <v>263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262</v>
      </c>
      <c r="R117" s="19" t="s">
        <v>52</v>
      </c>
      <c r="S117" s="20" t="s">
        <v>263</v>
      </c>
      <c r="T117" s="11">
        <v>30250</v>
      </c>
      <c r="U117" s="11" t="s">
        <v>54</v>
      </c>
      <c r="V117" s="11">
        <v>30250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30250</v>
      </c>
      <c r="AD117" s="11" t="s">
        <v>54</v>
      </c>
      <c r="AE117" s="11" t="s">
        <v>54</v>
      </c>
      <c r="AF117" s="62" t="s">
        <v>54</v>
      </c>
      <c r="AG117" s="65">
        <v>0</v>
      </c>
    </row>
    <row r="118" spans="1:33" ht="45.75" hidden="1">
      <c r="A118" s="18" t="s">
        <v>264</v>
      </c>
      <c r="B118" s="19" t="s">
        <v>52</v>
      </c>
      <c r="C118" s="20" t="s">
        <v>265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264</v>
      </c>
      <c r="R118" s="19" t="s">
        <v>52</v>
      </c>
      <c r="S118" s="20" t="s">
        <v>265</v>
      </c>
      <c r="T118" s="11">
        <v>5416.14</v>
      </c>
      <c r="U118" s="11" t="s">
        <v>54</v>
      </c>
      <c r="V118" s="11">
        <v>5416.14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5416.14</v>
      </c>
      <c r="AD118" s="11" t="s">
        <v>54</v>
      </c>
      <c r="AE118" s="11" t="s">
        <v>54</v>
      </c>
      <c r="AF118" s="62" t="s">
        <v>54</v>
      </c>
      <c r="AG118" s="65">
        <v>0</v>
      </c>
    </row>
    <row r="119" spans="1:33" ht="68.25" hidden="1">
      <c r="A119" s="18" t="s">
        <v>266</v>
      </c>
      <c r="B119" s="19" t="s">
        <v>52</v>
      </c>
      <c r="C119" s="20" t="s">
        <v>267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266</v>
      </c>
      <c r="R119" s="19" t="s">
        <v>52</v>
      </c>
      <c r="S119" s="20" t="s">
        <v>267</v>
      </c>
      <c r="T119" s="11">
        <v>5416.14</v>
      </c>
      <c r="U119" s="11" t="s">
        <v>54</v>
      </c>
      <c r="V119" s="11">
        <v>5416.14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5416.14</v>
      </c>
      <c r="AD119" s="11" t="s">
        <v>54</v>
      </c>
      <c r="AE119" s="11" t="s">
        <v>54</v>
      </c>
      <c r="AF119" s="62" t="s">
        <v>54</v>
      </c>
      <c r="AG119" s="65">
        <v>0</v>
      </c>
    </row>
    <row r="120" spans="1:33" ht="45.75" hidden="1">
      <c r="A120" s="18" t="s">
        <v>268</v>
      </c>
      <c r="B120" s="19" t="s">
        <v>52</v>
      </c>
      <c r="C120" s="20" t="s">
        <v>269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268</v>
      </c>
      <c r="R120" s="19" t="s">
        <v>52</v>
      </c>
      <c r="S120" s="20" t="s">
        <v>269</v>
      </c>
      <c r="T120" s="11">
        <v>4500</v>
      </c>
      <c r="U120" s="11" t="s">
        <v>54</v>
      </c>
      <c r="V120" s="11">
        <v>4500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4500</v>
      </c>
      <c r="AD120" s="11" t="s">
        <v>54</v>
      </c>
      <c r="AE120" s="11" t="s">
        <v>54</v>
      </c>
      <c r="AF120" s="62" t="s">
        <v>54</v>
      </c>
      <c r="AG120" s="65">
        <v>0</v>
      </c>
    </row>
    <row r="121" spans="1:33" ht="57" hidden="1">
      <c r="A121" s="18" t="s">
        <v>270</v>
      </c>
      <c r="B121" s="19" t="s">
        <v>52</v>
      </c>
      <c r="C121" s="20" t="s">
        <v>271</v>
      </c>
      <c r="D121" s="11" t="s">
        <v>54</v>
      </c>
      <c r="E121" s="11" t="s">
        <v>54</v>
      </c>
      <c r="F121" s="11" t="s">
        <v>54</v>
      </c>
      <c r="G121" s="11" t="s">
        <v>54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 t="s">
        <v>54</v>
      </c>
      <c r="N121" s="11" t="s">
        <v>54</v>
      </c>
      <c r="O121" s="11" t="s">
        <v>54</v>
      </c>
      <c r="P121" s="12" t="s">
        <v>54</v>
      </c>
      <c r="Q121" s="21" t="s">
        <v>270</v>
      </c>
      <c r="R121" s="19" t="s">
        <v>52</v>
      </c>
      <c r="S121" s="20" t="s">
        <v>271</v>
      </c>
      <c r="T121" s="11">
        <v>4500</v>
      </c>
      <c r="U121" s="11" t="s">
        <v>54</v>
      </c>
      <c r="V121" s="11">
        <v>4500</v>
      </c>
      <c r="W121" s="11" t="s">
        <v>54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4500</v>
      </c>
      <c r="AD121" s="11" t="s">
        <v>54</v>
      </c>
      <c r="AE121" s="11" t="s">
        <v>54</v>
      </c>
      <c r="AF121" s="62" t="s">
        <v>54</v>
      </c>
      <c r="AG121" s="65">
        <v>0</v>
      </c>
    </row>
    <row r="122" spans="1:33" ht="57" hidden="1">
      <c r="A122" s="18" t="s">
        <v>272</v>
      </c>
      <c r="B122" s="19" t="s">
        <v>52</v>
      </c>
      <c r="C122" s="20" t="s">
        <v>273</v>
      </c>
      <c r="D122" s="11" t="s">
        <v>54</v>
      </c>
      <c r="E122" s="11" t="s">
        <v>54</v>
      </c>
      <c r="F122" s="11" t="s">
        <v>54</v>
      </c>
      <c r="G122" s="11" t="s">
        <v>54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 t="s">
        <v>54</v>
      </c>
      <c r="N122" s="11" t="s">
        <v>54</v>
      </c>
      <c r="O122" s="11" t="s">
        <v>54</v>
      </c>
      <c r="P122" s="12" t="s">
        <v>54</v>
      </c>
      <c r="Q122" s="21" t="s">
        <v>272</v>
      </c>
      <c r="R122" s="19" t="s">
        <v>52</v>
      </c>
      <c r="S122" s="20" t="s">
        <v>273</v>
      </c>
      <c r="T122" s="11">
        <v>101350</v>
      </c>
      <c r="U122" s="11" t="s">
        <v>54</v>
      </c>
      <c r="V122" s="11">
        <v>101350</v>
      </c>
      <c r="W122" s="11" t="s">
        <v>54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101350</v>
      </c>
      <c r="AD122" s="11" t="s">
        <v>54</v>
      </c>
      <c r="AE122" s="11" t="s">
        <v>54</v>
      </c>
      <c r="AF122" s="62" t="s">
        <v>54</v>
      </c>
      <c r="AG122" s="65">
        <v>0</v>
      </c>
    </row>
    <row r="123" spans="1:33" ht="90.75" hidden="1">
      <c r="A123" s="18" t="s">
        <v>274</v>
      </c>
      <c r="B123" s="19" t="s">
        <v>52</v>
      </c>
      <c r="C123" s="20" t="s">
        <v>275</v>
      </c>
      <c r="D123" s="11" t="s">
        <v>54</v>
      </c>
      <c r="E123" s="11" t="s">
        <v>54</v>
      </c>
      <c r="F123" s="11" t="s">
        <v>54</v>
      </c>
      <c r="G123" s="11" t="s">
        <v>54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 t="s">
        <v>54</v>
      </c>
      <c r="O123" s="11" t="s">
        <v>54</v>
      </c>
      <c r="P123" s="12" t="s">
        <v>54</v>
      </c>
      <c r="Q123" s="21" t="s">
        <v>274</v>
      </c>
      <c r="R123" s="19" t="s">
        <v>52</v>
      </c>
      <c r="S123" s="20" t="s">
        <v>275</v>
      </c>
      <c r="T123" s="11">
        <v>101350</v>
      </c>
      <c r="U123" s="11" t="s">
        <v>54</v>
      </c>
      <c r="V123" s="11">
        <v>101350</v>
      </c>
      <c r="W123" s="11" t="s">
        <v>54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101350</v>
      </c>
      <c r="AD123" s="11" t="s">
        <v>54</v>
      </c>
      <c r="AE123" s="11" t="s">
        <v>54</v>
      </c>
      <c r="AF123" s="62" t="s">
        <v>54</v>
      </c>
      <c r="AG123" s="65">
        <v>0</v>
      </c>
    </row>
    <row r="124" spans="1:33" ht="45.75" hidden="1">
      <c r="A124" s="18" t="s">
        <v>276</v>
      </c>
      <c r="B124" s="19" t="s">
        <v>52</v>
      </c>
      <c r="C124" s="20" t="s">
        <v>277</v>
      </c>
      <c r="D124" s="11" t="s">
        <v>54</v>
      </c>
      <c r="E124" s="11" t="s">
        <v>54</v>
      </c>
      <c r="F124" s="11" t="s">
        <v>54</v>
      </c>
      <c r="G124" s="11" t="s">
        <v>54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 t="s">
        <v>54</v>
      </c>
      <c r="N124" s="11" t="s">
        <v>54</v>
      </c>
      <c r="O124" s="11" t="s">
        <v>54</v>
      </c>
      <c r="P124" s="12" t="s">
        <v>54</v>
      </c>
      <c r="Q124" s="21" t="s">
        <v>276</v>
      </c>
      <c r="R124" s="19" t="s">
        <v>52</v>
      </c>
      <c r="S124" s="20" t="s">
        <v>277</v>
      </c>
      <c r="T124" s="11">
        <v>1000</v>
      </c>
      <c r="U124" s="11" t="s">
        <v>54</v>
      </c>
      <c r="V124" s="11">
        <v>1000</v>
      </c>
      <c r="W124" s="11" t="s">
        <v>54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1000</v>
      </c>
      <c r="AD124" s="11" t="s">
        <v>54</v>
      </c>
      <c r="AE124" s="11" t="s">
        <v>54</v>
      </c>
      <c r="AF124" s="62" t="s">
        <v>54</v>
      </c>
      <c r="AG124" s="65">
        <v>0</v>
      </c>
    </row>
    <row r="125" spans="1:33" ht="68.25" hidden="1">
      <c r="A125" s="18" t="s">
        <v>278</v>
      </c>
      <c r="B125" s="19" t="s">
        <v>52</v>
      </c>
      <c r="C125" s="20" t="s">
        <v>279</v>
      </c>
      <c r="D125" s="11" t="s">
        <v>54</v>
      </c>
      <c r="E125" s="11" t="s">
        <v>54</v>
      </c>
      <c r="F125" s="11" t="s">
        <v>54</v>
      </c>
      <c r="G125" s="11" t="s">
        <v>54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 t="s">
        <v>54</v>
      </c>
      <c r="N125" s="11" t="s">
        <v>54</v>
      </c>
      <c r="O125" s="11" t="s">
        <v>54</v>
      </c>
      <c r="P125" s="12" t="s">
        <v>54</v>
      </c>
      <c r="Q125" s="21" t="s">
        <v>278</v>
      </c>
      <c r="R125" s="19" t="s">
        <v>52</v>
      </c>
      <c r="S125" s="20" t="s">
        <v>279</v>
      </c>
      <c r="T125" s="11">
        <v>1000</v>
      </c>
      <c r="U125" s="11" t="s">
        <v>54</v>
      </c>
      <c r="V125" s="11">
        <v>1000</v>
      </c>
      <c r="W125" s="11" t="s">
        <v>54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1000</v>
      </c>
      <c r="AD125" s="11" t="s">
        <v>54</v>
      </c>
      <c r="AE125" s="11" t="s">
        <v>54</v>
      </c>
      <c r="AF125" s="62" t="s">
        <v>54</v>
      </c>
      <c r="AG125" s="65">
        <v>0</v>
      </c>
    </row>
    <row r="126" spans="1:33" ht="45.75" hidden="1">
      <c r="A126" s="18" t="s">
        <v>280</v>
      </c>
      <c r="B126" s="19" t="s">
        <v>52</v>
      </c>
      <c r="C126" s="20" t="s">
        <v>281</v>
      </c>
      <c r="D126" s="11" t="s">
        <v>54</v>
      </c>
      <c r="E126" s="11" t="s">
        <v>54</v>
      </c>
      <c r="F126" s="11" t="s">
        <v>54</v>
      </c>
      <c r="G126" s="11" t="s">
        <v>54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 t="s">
        <v>54</v>
      </c>
      <c r="N126" s="11" t="s">
        <v>54</v>
      </c>
      <c r="O126" s="11" t="s">
        <v>54</v>
      </c>
      <c r="P126" s="12" t="s">
        <v>54</v>
      </c>
      <c r="Q126" s="21" t="s">
        <v>280</v>
      </c>
      <c r="R126" s="19" t="s">
        <v>52</v>
      </c>
      <c r="S126" s="20" t="s">
        <v>281</v>
      </c>
      <c r="T126" s="11">
        <v>22334.5</v>
      </c>
      <c r="U126" s="11" t="s">
        <v>54</v>
      </c>
      <c r="V126" s="11">
        <v>22334.5</v>
      </c>
      <c r="W126" s="11" t="s">
        <v>54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22334.5</v>
      </c>
      <c r="AD126" s="11" t="s">
        <v>54</v>
      </c>
      <c r="AE126" s="11" t="s">
        <v>54</v>
      </c>
      <c r="AF126" s="62" t="s">
        <v>54</v>
      </c>
      <c r="AG126" s="65">
        <v>0</v>
      </c>
    </row>
    <row r="127" spans="1:33" ht="57" hidden="1">
      <c r="A127" s="18" t="s">
        <v>282</v>
      </c>
      <c r="B127" s="19" t="s">
        <v>52</v>
      </c>
      <c r="C127" s="20" t="s">
        <v>283</v>
      </c>
      <c r="D127" s="11" t="s">
        <v>54</v>
      </c>
      <c r="E127" s="11" t="s">
        <v>54</v>
      </c>
      <c r="F127" s="11" t="s">
        <v>54</v>
      </c>
      <c r="G127" s="11" t="s">
        <v>54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 t="s">
        <v>54</v>
      </c>
      <c r="N127" s="11" t="s">
        <v>54</v>
      </c>
      <c r="O127" s="11" t="s">
        <v>54</v>
      </c>
      <c r="P127" s="12" t="s">
        <v>54</v>
      </c>
      <c r="Q127" s="21" t="s">
        <v>282</v>
      </c>
      <c r="R127" s="19" t="s">
        <v>52</v>
      </c>
      <c r="S127" s="20" t="s">
        <v>283</v>
      </c>
      <c r="T127" s="11">
        <v>22334.5</v>
      </c>
      <c r="U127" s="11" t="s">
        <v>54</v>
      </c>
      <c r="V127" s="11">
        <v>22334.5</v>
      </c>
      <c r="W127" s="11" t="s">
        <v>54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22334.5</v>
      </c>
      <c r="AD127" s="11" t="s">
        <v>54</v>
      </c>
      <c r="AE127" s="11" t="s">
        <v>54</v>
      </c>
      <c r="AF127" s="62" t="s">
        <v>54</v>
      </c>
      <c r="AG127" s="65">
        <v>0</v>
      </c>
    </row>
    <row r="128" spans="1:33" ht="57" hidden="1">
      <c r="A128" s="18" t="s">
        <v>284</v>
      </c>
      <c r="B128" s="19" t="s">
        <v>52</v>
      </c>
      <c r="C128" s="20" t="s">
        <v>285</v>
      </c>
      <c r="D128" s="11" t="s">
        <v>54</v>
      </c>
      <c r="E128" s="11" t="s">
        <v>54</v>
      </c>
      <c r="F128" s="11" t="s">
        <v>54</v>
      </c>
      <c r="G128" s="11" t="s">
        <v>54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 t="s">
        <v>54</v>
      </c>
      <c r="N128" s="11" t="s">
        <v>54</v>
      </c>
      <c r="O128" s="11" t="s">
        <v>54</v>
      </c>
      <c r="P128" s="12" t="s">
        <v>54</v>
      </c>
      <c r="Q128" s="21" t="s">
        <v>284</v>
      </c>
      <c r="R128" s="19" t="s">
        <v>52</v>
      </c>
      <c r="S128" s="20" t="s">
        <v>285</v>
      </c>
      <c r="T128" s="11">
        <v>45043</v>
      </c>
      <c r="U128" s="11" t="s">
        <v>54</v>
      </c>
      <c r="V128" s="11">
        <v>45043</v>
      </c>
      <c r="W128" s="11" t="s">
        <v>54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45043</v>
      </c>
      <c r="AD128" s="11" t="s">
        <v>54</v>
      </c>
      <c r="AE128" s="11" t="s">
        <v>54</v>
      </c>
      <c r="AF128" s="62" t="s">
        <v>54</v>
      </c>
      <c r="AG128" s="65">
        <v>0</v>
      </c>
    </row>
    <row r="129" spans="1:33" ht="68.25" hidden="1">
      <c r="A129" s="18" t="s">
        <v>286</v>
      </c>
      <c r="B129" s="19" t="s">
        <v>52</v>
      </c>
      <c r="C129" s="20" t="s">
        <v>287</v>
      </c>
      <c r="D129" s="11" t="s">
        <v>54</v>
      </c>
      <c r="E129" s="11" t="s">
        <v>54</v>
      </c>
      <c r="F129" s="11" t="s">
        <v>54</v>
      </c>
      <c r="G129" s="11" t="s">
        <v>54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 t="s">
        <v>54</v>
      </c>
      <c r="N129" s="11" t="s">
        <v>54</v>
      </c>
      <c r="O129" s="11" t="s">
        <v>54</v>
      </c>
      <c r="P129" s="12" t="s">
        <v>54</v>
      </c>
      <c r="Q129" s="21" t="s">
        <v>286</v>
      </c>
      <c r="R129" s="19" t="s">
        <v>52</v>
      </c>
      <c r="S129" s="20" t="s">
        <v>287</v>
      </c>
      <c r="T129" s="11">
        <v>45043</v>
      </c>
      <c r="U129" s="11" t="s">
        <v>54</v>
      </c>
      <c r="V129" s="11">
        <v>45043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>
        <v>45043</v>
      </c>
      <c r="AD129" s="11" t="s">
        <v>54</v>
      </c>
      <c r="AE129" s="11" t="s">
        <v>54</v>
      </c>
      <c r="AF129" s="62" t="s">
        <v>54</v>
      </c>
      <c r="AG129" s="65">
        <v>0</v>
      </c>
    </row>
    <row r="130" spans="1:33" ht="34.5" hidden="1">
      <c r="A130" s="18" t="s">
        <v>288</v>
      </c>
      <c r="B130" s="19" t="s">
        <v>52</v>
      </c>
      <c r="C130" s="20" t="s">
        <v>289</v>
      </c>
      <c r="D130" s="11" t="s">
        <v>54</v>
      </c>
      <c r="E130" s="11" t="s">
        <v>54</v>
      </c>
      <c r="F130" s="11" t="s">
        <v>54</v>
      </c>
      <c r="G130" s="11" t="s">
        <v>54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 t="s">
        <v>54</v>
      </c>
      <c r="N130" s="11" t="s">
        <v>54</v>
      </c>
      <c r="O130" s="11" t="s">
        <v>54</v>
      </c>
      <c r="P130" s="12" t="s">
        <v>54</v>
      </c>
      <c r="Q130" s="21" t="s">
        <v>288</v>
      </c>
      <c r="R130" s="19" t="s">
        <v>52</v>
      </c>
      <c r="S130" s="20" t="s">
        <v>289</v>
      </c>
      <c r="T130" s="11">
        <v>21385.27</v>
      </c>
      <c r="U130" s="11" t="s">
        <v>54</v>
      </c>
      <c r="V130" s="11">
        <v>21385.27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>
        <v>18385.27</v>
      </c>
      <c r="AE130" s="11">
        <v>3000</v>
      </c>
      <c r="AF130" s="62" t="s">
        <v>54</v>
      </c>
      <c r="AG130" s="65"/>
    </row>
    <row r="131" spans="1:33" ht="45.75" hidden="1">
      <c r="A131" s="18" t="s">
        <v>290</v>
      </c>
      <c r="B131" s="19" t="s">
        <v>52</v>
      </c>
      <c r="C131" s="20" t="s">
        <v>291</v>
      </c>
      <c r="D131" s="11" t="s">
        <v>54</v>
      </c>
      <c r="E131" s="11" t="s">
        <v>54</v>
      </c>
      <c r="F131" s="11" t="s">
        <v>54</v>
      </c>
      <c r="G131" s="11" t="s">
        <v>54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 t="s">
        <v>54</v>
      </c>
      <c r="N131" s="11" t="s">
        <v>54</v>
      </c>
      <c r="O131" s="11" t="s">
        <v>54</v>
      </c>
      <c r="P131" s="12" t="s">
        <v>54</v>
      </c>
      <c r="Q131" s="21" t="s">
        <v>290</v>
      </c>
      <c r="R131" s="19" t="s">
        <v>52</v>
      </c>
      <c r="S131" s="20" t="s">
        <v>291</v>
      </c>
      <c r="T131" s="11">
        <v>20385.27</v>
      </c>
      <c r="U131" s="11" t="s">
        <v>54</v>
      </c>
      <c r="V131" s="11">
        <v>20385.27</v>
      </c>
      <c r="W131" s="11" t="s">
        <v>54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 t="s">
        <v>54</v>
      </c>
      <c r="AD131" s="11">
        <v>18385.27</v>
      </c>
      <c r="AE131" s="11">
        <v>2000</v>
      </c>
      <c r="AF131" s="62" t="s">
        <v>54</v>
      </c>
      <c r="AG131" s="65"/>
    </row>
    <row r="132" spans="1:33" ht="45.75" hidden="1">
      <c r="A132" s="18" t="s">
        <v>292</v>
      </c>
      <c r="B132" s="19" t="s">
        <v>52</v>
      </c>
      <c r="C132" s="20" t="s">
        <v>293</v>
      </c>
      <c r="D132" s="11" t="s">
        <v>54</v>
      </c>
      <c r="E132" s="11" t="s">
        <v>54</v>
      </c>
      <c r="F132" s="11" t="s">
        <v>54</v>
      </c>
      <c r="G132" s="11" t="s">
        <v>54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 t="s">
        <v>54</v>
      </c>
      <c r="N132" s="11" t="s">
        <v>54</v>
      </c>
      <c r="O132" s="11" t="s">
        <v>54</v>
      </c>
      <c r="P132" s="12" t="s">
        <v>54</v>
      </c>
      <c r="Q132" s="21" t="s">
        <v>292</v>
      </c>
      <c r="R132" s="19" t="s">
        <v>52</v>
      </c>
      <c r="S132" s="20" t="s">
        <v>293</v>
      </c>
      <c r="T132" s="11">
        <v>1000</v>
      </c>
      <c r="U132" s="11" t="s">
        <v>54</v>
      </c>
      <c r="V132" s="11">
        <v>1000</v>
      </c>
      <c r="W132" s="11" t="s">
        <v>54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 t="s">
        <v>54</v>
      </c>
      <c r="AD132" s="11" t="s">
        <v>54</v>
      </c>
      <c r="AE132" s="11">
        <v>1000</v>
      </c>
      <c r="AF132" s="62" t="s">
        <v>54</v>
      </c>
      <c r="AG132" s="65"/>
    </row>
    <row r="133" spans="1:33" ht="90.75" hidden="1">
      <c r="A133" s="18" t="s">
        <v>294</v>
      </c>
      <c r="B133" s="19" t="s">
        <v>52</v>
      </c>
      <c r="C133" s="20" t="s">
        <v>295</v>
      </c>
      <c r="D133" s="11" t="s">
        <v>54</v>
      </c>
      <c r="E133" s="11" t="s">
        <v>54</v>
      </c>
      <c r="F133" s="11" t="s">
        <v>54</v>
      </c>
      <c r="G133" s="11" t="s">
        <v>54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 t="s">
        <v>54</v>
      </c>
      <c r="N133" s="11" t="s">
        <v>54</v>
      </c>
      <c r="O133" s="11" t="s">
        <v>54</v>
      </c>
      <c r="P133" s="12" t="s">
        <v>54</v>
      </c>
      <c r="Q133" s="21" t="s">
        <v>294</v>
      </c>
      <c r="R133" s="19" t="s">
        <v>52</v>
      </c>
      <c r="S133" s="20" t="s">
        <v>295</v>
      </c>
      <c r="T133" s="11">
        <v>900</v>
      </c>
      <c r="U133" s="11" t="s">
        <v>54</v>
      </c>
      <c r="V133" s="11">
        <v>900</v>
      </c>
      <c r="W133" s="11" t="s">
        <v>54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900</v>
      </c>
      <c r="AD133" s="11" t="s">
        <v>54</v>
      </c>
      <c r="AE133" s="11" t="s">
        <v>54</v>
      </c>
      <c r="AF133" s="62" t="s">
        <v>54</v>
      </c>
      <c r="AG133" s="65">
        <v>0</v>
      </c>
    </row>
    <row r="134" spans="1:33" ht="68.25" hidden="1">
      <c r="A134" s="18" t="s">
        <v>296</v>
      </c>
      <c r="B134" s="19" t="s">
        <v>52</v>
      </c>
      <c r="C134" s="20" t="s">
        <v>297</v>
      </c>
      <c r="D134" s="11" t="s">
        <v>54</v>
      </c>
      <c r="E134" s="11" t="s">
        <v>54</v>
      </c>
      <c r="F134" s="11" t="s">
        <v>54</v>
      </c>
      <c r="G134" s="11" t="s">
        <v>54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 t="s">
        <v>54</v>
      </c>
      <c r="N134" s="11" t="s">
        <v>54</v>
      </c>
      <c r="O134" s="11" t="s">
        <v>54</v>
      </c>
      <c r="P134" s="12" t="s">
        <v>54</v>
      </c>
      <c r="Q134" s="21" t="s">
        <v>296</v>
      </c>
      <c r="R134" s="19" t="s">
        <v>52</v>
      </c>
      <c r="S134" s="20" t="s">
        <v>297</v>
      </c>
      <c r="T134" s="11">
        <v>900</v>
      </c>
      <c r="U134" s="11" t="s">
        <v>54</v>
      </c>
      <c r="V134" s="11">
        <v>900</v>
      </c>
      <c r="W134" s="11" t="s">
        <v>54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900</v>
      </c>
      <c r="AD134" s="11" t="s">
        <v>54</v>
      </c>
      <c r="AE134" s="11" t="s">
        <v>54</v>
      </c>
      <c r="AF134" s="62" t="s">
        <v>54</v>
      </c>
      <c r="AG134" s="65">
        <v>0</v>
      </c>
    </row>
    <row r="135" spans="1:33" ht="57" hidden="1">
      <c r="A135" s="18" t="s">
        <v>298</v>
      </c>
      <c r="B135" s="19" t="s">
        <v>52</v>
      </c>
      <c r="C135" s="20" t="s">
        <v>299</v>
      </c>
      <c r="D135" s="11" t="s">
        <v>54</v>
      </c>
      <c r="E135" s="11" t="s">
        <v>54</v>
      </c>
      <c r="F135" s="11" t="s">
        <v>54</v>
      </c>
      <c r="G135" s="11" t="s">
        <v>54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 t="s">
        <v>54</v>
      </c>
      <c r="N135" s="11" t="s">
        <v>54</v>
      </c>
      <c r="O135" s="11" t="s">
        <v>54</v>
      </c>
      <c r="P135" s="12" t="s">
        <v>54</v>
      </c>
      <c r="Q135" s="21" t="s">
        <v>298</v>
      </c>
      <c r="R135" s="19" t="s">
        <v>52</v>
      </c>
      <c r="S135" s="20" t="s">
        <v>299</v>
      </c>
      <c r="T135" s="11">
        <v>900</v>
      </c>
      <c r="U135" s="11" t="s">
        <v>54</v>
      </c>
      <c r="V135" s="11">
        <v>900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>
        <v>900</v>
      </c>
      <c r="AD135" s="11" t="s">
        <v>54</v>
      </c>
      <c r="AE135" s="11" t="s">
        <v>54</v>
      </c>
      <c r="AF135" s="62" t="s">
        <v>54</v>
      </c>
      <c r="AG135" s="65">
        <v>0</v>
      </c>
    </row>
    <row r="136" spans="1:33" hidden="1">
      <c r="A136" s="18" t="s">
        <v>300</v>
      </c>
      <c r="B136" s="19" t="s">
        <v>52</v>
      </c>
      <c r="C136" s="20" t="s">
        <v>301</v>
      </c>
      <c r="D136" s="11">
        <v>1530342.55</v>
      </c>
      <c r="E136" s="11" t="s">
        <v>54</v>
      </c>
      <c r="F136" s="11">
        <v>1530342.55</v>
      </c>
      <c r="G136" s="11" t="s">
        <v>54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1254000</v>
      </c>
      <c r="N136" s="11" t="s">
        <v>54</v>
      </c>
      <c r="O136" s="11">
        <v>276342.55</v>
      </c>
      <c r="P136" s="12" t="s">
        <v>54</v>
      </c>
      <c r="Q136" s="21" t="s">
        <v>300</v>
      </c>
      <c r="R136" s="19" t="s">
        <v>52</v>
      </c>
      <c r="S136" s="20" t="s">
        <v>301</v>
      </c>
      <c r="T136" s="11">
        <v>1193449.76</v>
      </c>
      <c r="U136" s="11" t="s">
        <v>54</v>
      </c>
      <c r="V136" s="11">
        <v>1193449.76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>
        <v>887107.21</v>
      </c>
      <c r="AD136" s="11" t="s">
        <v>54</v>
      </c>
      <c r="AE136" s="11">
        <v>306342.55</v>
      </c>
      <c r="AF136" s="62" t="s">
        <v>54</v>
      </c>
      <c r="AG136" s="65">
        <f t="shared" si="1"/>
        <v>70.74220175438596</v>
      </c>
    </row>
    <row r="137" spans="1:33" ht="57" hidden="1">
      <c r="A137" s="18" t="s">
        <v>302</v>
      </c>
      <c r="B137" s="19" t="s">
        <v>52</v>
      </c>
      <c r="C137" s="20" t="s">
        <v>303</v>
      </c>
      <c r="D137" s="11">
        <v>1530342.55</v>
      </c>
      <c r="E137" s="11" t="s">
        <v>54</v>
      </c>
      <c r="F137" s="11">
        <v>1530342.55</v>
      </c>
      <c r="G137" s="11" t="s">
        <v>54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1254000</v>
      </c>
      <c r="N137" s="11" t="s">
        <v>54</v>
      </c>
      <c r="O137" s="11">
        <v>276342.55</v>
      </c>
      <c r="P137" s="12" t="s">
        <v>54</v>
      </c>
      <c r="Q137" s="21" t="s">
        <v>302</v>
      </c>
      <c r="R137" s="19" t="s">
        <v>52</v>
      </c>
      <c r="S137" s="20" t="s">
        <v>303</v>
      </c>
      <c r="T137" s="11">
        <v>1193449.76</v>
      </c>
      <c r="U137" s="11" t="s">
        <v>54</v>
      </c>
      <c r="V137" s="11">
        <v>1193449.76</v>
      </c>
      <c r="W137" s="11" t="s">
        <v>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887107.21</v>
      </c>
      <c r="AD137" s="11" t="s">
        <v>54</v>
      </c>
      <c r="AE137" s="11">
        <v>306342.55</v>
      </c>
      <c r="AF137" s="62" t="s">
        <v>54</v>
      </c>
      <c r="AG137" s="65">
        <f t="shared" si="1"/>
        <v>70.74220175438596</v>
      </c>
    </row>
    <row r="138" spans="1:33" ht="45.75" hidden="1">
      <c r="A138" s="18" t="s">
        <v>304</v>
      </c>
      <c r="B138" s="19" t="s">
        <v>52</v>
      </c>
      <c r="C138" s="20" t="s">
        <v>305</v>
      </c>
      <c r="D138" s="11">
        <v>1530342.55</v>
      </c>
      <c r="E138" s="11" t="s">
        <v>54</v>
      </c>
      <c r="F138" s="11">
        <v>1530342.55</v>
      </c>
      <c r="G138" s="11" t="s">
        <v>54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1254000</v>
      </c>
      <c r="N138" s="11" t="s">
        <v>54</v>
      </c>
      <c r="O138" s="11">
        <v>276342.55</v>
      </c>
      <c r="P138" s="12" t="s">
        <v>54</v>
      </c>
      <c r="Q138" s="21" t="s">
        <v>304</v>
      </c>
      <c r="R138" s="19" t="s">
        <v>52</v>
      </c>
      <c r="S138" s="20" t="s">
        <v>305</v>
      </c>
      <c r="T138" s="11">
        <v>1189475.1000000001</v>
      </c>
      <c r="U138" s="11" t="s">
        <v>54</v>
      </c>
      <c r="V138" s="11">
        <v>1189475.1000000001</v>
      </c>
      <c r="W138" s="11" t="s">
        <v>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883132.55</v>
      </c>
      <c r="AD138" s="11" t="s">
        <v>54</v>
      </c>
      <c r="AE138" s="11">
        <v>306342.55</v>
      </c>
      <c r="AF138" s="62" t="s">
        <v>54</v>
      </c>
      <c r="AG138" s="65">
        <f t="shared" si="1"/>
        <v>70.425243221690593</v>
      </c>
    </row>
    <row r="139" spans="1:33" ht="57" hidden="1">
      <c r="A139" s="18" t="s">
        <v>306</v>
      </c>
      <c r="B139" s="19" t="s">
        <v>52</v>
      </c>
      <c r="C139" s="20" t="s">
        <v>307</v>
      </c>
      <c r="D139" s="11" t="s">
        <v>54</v>
      </c>
      <c r="E139" s="11" t="s">
        <v>54</v>
      </c>
      <c r="F139" s="11" t="s">
        <v>54</v>
      </c>
      <c r="G139" s="11" t="s">
        <v>54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 t="s">
        <v>54</v>
      </c>
      <c r="N139" s="11" t="s">
        <v>54</v>
      </c>
      <c r="O139" s="11" t="s">
        <v>54</v>
      </c>
      <c r="P139" s="12" t="s">
        <v>54</v>
      </c>
      <c r="Q139" s="21" t="s">
        <v>306</v>
      </c>
      <c r="R139" s="19" t="s">
        <v>52</v>
      </c>
      <c r="S139" s="20" t="s">
        <v>307</v>
      </c>
      <c r="T139" s="11">
        <v>3974.66</v>
      </c>
      <c r="U139" s="11" t="s">
        <v>54</v>
      </c>
      <c r="V139" s="11">
        <v>3974.66</v>
      </c>
      <c r="W139" s="11" t="s">
        <v>54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3974.66</v>
      </c>
      <c r="AD139" s="11" t="s">
        <v>54</v>
      </c>
      <c r="AE139" s="11" t="s">
        <v>54</v>
      </c>
      <c r="AF139" s="62" t="s">
        <v>54</v>
      </c>
      <c r="AG139" s="65">
        <v>0</v>
      </c>
    </row>
    <row r="140" spans="1:33">
      <c r="A140" s="53" t="s">
        <v>308</v>
      </c>
      <c r="B140" s="54" t="s">
        <v>52</v>
      </c>
      <c r="C140" s="55" t="s">
        <v>309</v>
      </c>
      <c r="D140" s="51" t="s">
        <v>54</v>
      </c>
      <c r="E140" s="51" t="s">
        <v>54</v>
      </c>
      <c r="F140" s="51" t="s">
        <v>54</v>
      </c>
      <c r="G140" s="51" t="s">
        <v>54</v>
      </c>
      <c r="H140" s="51" t="s">
        <v>54</v>
      </c>
      <c r="I140" s="51" t="s">
        <v>54</v>
      </c>
      <c r="J140" s="51" t="s">
        <v>54</v>
      </c>
      <c r="K140" s="51" t="s">
        <v>54</v>
      </c>
      <c r="L140" s="51" t="s">
        <v>54</v>
      </c>
      <c r="M140" s="51" t="s">
        <v>54</v>
      </c>
      <c r="N140" s="51" t="s">
        <v>54</v>
      </c>
      <c r="O140" s="51" t="s">
        <v>54</v>
      </c>
      <c r="P140" s="52" t="s">
        <v>54</v>
      </c>
      <c r="Q140" s="56" t="s">
        <v>308</v>
      </c>
      <c r="R140" s="54" t="s">
        <v>52</v>
      </c>
      <c r="S140" s="55" t="s">
        <v>309</v>
      </c>
      <c r="T140" s="51">
        <v>1041.2</v>
      </c>
      <c r="U140" s="51" t="s">
        <v>54</v>
      </c>
      <c r="V140" s="51">
        <v>1041.2</v>
      </c>
      <c r="W140" s="51" t="s">
        <v>54</v>
      </c>
      <c r="X140" s="51" t="s">
        <v>54</v>
      </c>
      <c r="Y140" s="51" t="s">
        <v>54</v>
      </c>
      <c r="Z140" s="51" t="s">
        <v>54</v>
      </c>
      <c r="AA140" s="51" t="s">
        <v>54</v>
      </c>
      <c r="AB140" s="51" t="s">
        <v>54</v>
      </c>
      <c r="AC140" s="51">
        <v>-40625.75</v>
      </c>
      <c r="AD140" s="11">
        <v>49133.5</v>
      </c>
      <c r="AE140" s="11">
        <v>-7466.55</v>
      </c>
      <c r="AF140" s="62" t="s">
        <v>54</v>
      </c>
      <c r="AG140" s="96">
        <v>0</v>
      </c>
    </row>
    <row r="141" spans="1:33" hidden="1">
      <c r="A141" s="18" t="s">
        <v>310</v>
      </c>
      <c r="B141" s="19" t="s">
        <v>52</v>
      </c>
      <c r="C141" s="20" t="s">
        <v>311</v>
      </c>
      <c r="D141" s="11" t="s">
        <v>54</v>
      </c>
      <c r="E141" s="11" t="s">
        <v>54</v>
      </c>
      <c r="F141" s="11" t="s">
        <v>54</v>
      </c>
      <c r="G141" s="11" t="s">
        <v>54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 t="s">
        <v>54</v>
      </c>
      <c r="N141" s="11" t="s">
        <v>54</v>
      </c>
      <c r="O141" s="11" t="s">
        <v>54</v>
      </c>
      <c r="P141" s="12" t="s">
        <v>54</v>
      </c>
      <c r="Q141" s="21" t="s">
        <v>310</v>
      </c>
      <c r="R141" s="19" t="s">
        <v>52</v>
      </c>
      <c r="S141" s="20" t="s">
        <v>311</v>
      </c>
      <c r="T141" s="11">
        <v>-48092.3</v>
      </c>
      <c r="U141" s="11" t="s">
        <v>54</v>
      </c>
      <c r="V141" s="11">
        <v>-48092.3</v>
      </c>
      <c r="W141" s="11" t="s">
        <v>54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-40625.75</v>
      </c>
      <c r="AD141" s="11" t="s">
        <v>54</v>
      </c>
      <c r="AE141" s="11">
        <v>-7466.55</v>
      </c>
      <c r="AF141" s="62" t="s">
        <v>54</v>
      </c>
      <c r="AG141" s="65">
        <v>0</v>
      </c>
    </row>
    <row r="142" spans="1:33" ht="23.25" hidden="1">
      <c r="A142" s="18" t="s">
        <v>312</v>
      </c>
      <c r="B142" s="19" t="s">
        <v>52</v>
      </c>
      <c r="C142" s="20" t="s">
        <v>313</v>
      </c>
      <c r="D142" s="11" t="s">
        <v>54</v>
      </c>
      <c r="E142" s="11" t="s">
        <v>54</v>
      </c>
      <c r="F142" s="11" t="s">
        <v>54</v>
      </c>
      <c r="G142" s="11" t="s">
        <v>54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 t="s">
        <v>54</v>
      </c>
      <c r="N142" s="11" t="s">
        <v>54</v>
      </c>
      <c r="O142" s="11" t="s">
        <v>54</v>
      </c>
      <c r="P142" s="12" t="s">
        <v>54</v>
      </c>
      <c r="Q142" s="21" t="s">
        <v>312</v>
      </c>
      <c r="R142" s="19" t="s">
        <v>52</v>
      </c>
      <c r="S142" s="20" t="s">
        <v>313</v>
      </c>
      <c r="T142" s="11">
        <v>-40625.75</v>
      </c>
      <c r="U142" s="11" t="s">
        <v>54</v>
      </c>
      <c r="V142" s="11">
        <v>-40625.75</v>
      </c>
      <c r="W142" s="11" t="s">
        <v>54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-40625.75</v>
      </c>
      <c r="AD142" s="11" t="s">
        <v>54</v>
      </c>
      <c r="AE142" s="11" t="s">
        <v>54</v>
      </c>
      <c r="AF142" s="62" t="s">
        <v>54</v>
      </c>
      <c r="AG142" s="65">
        <v>0</v>
      </c>
    </row>
    <row r="143" spans="1:33" ht="23.25" hidden="1">
      <c r="A143" s="18" t="s">
        <v>314</v>
      </c>
      <c r="B143" s="19" t="s">
        <v>52</v>
      </c>
      <c r="C143" s="20" t="s">
        <v>315</v>
      </c>
      <c r="D143" s="11" t="s">
        <v>54</v>
      </c>
      <c r="E143" s="11" t="s">
        <v>54</v>
      </c>
      <c r="F143" s="11" t="s">
        <v>54</v>
      </c>
      <c r="G143" s="11" t="s">
        <v>54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 t="s">
        <v>54</v>
      </c>
      <c r="N143" s="11" t="s">
        <v>54</v>
      </c>
      <c r="O143" s="11" t="s">
        <v>54</v>
      </c>
      <c r="P143" s="12" t="s">
        <v>54</v>
      </c>
      <c r="Q143" s="21" t="s">
        <v>314</v>
      </c>
      <c r="R143" s="19" t="s">
        <v>52</v>
      </c>
      <c r="S143" s="20" t="s">
        <v>315</v>
      </c>
      <c r="T143" s="11">
        <v>-7466.55</v>
      </c>
      <c r="U143" s="11" t="s">
        <v>54</v>
      </c>
      <c r="V143" s="11">
        <v>-7466.55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>
        <v>-7466.55</v>
      </c>
      <c r="AF143" s="62" t="s">
        <v>54</v>
      </c>
      <c r="AG143" s="65"/>
    </row>
    <row r="144" spans="1:33" hidden="1">
      <c r="A144" s="18" t="s">
        <v>316</v>
      </c>
      <c r="B144" s="19" t="s">
        <v>52</v>
      </c>
      <c r="C144" s="20" t="s">
        <v>317</v>
      </c>
      <c r="D144" s="11" t="s">
        <v>54</v>
      </c>
      <c r="E144" s="11" t="s">
        <v>54</v>
      </c>
      <c r="F144" s="11" t="s">
        <v>54</v>
      </c>
      <c r="G144" s="11" t="s">
        <v>54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 t="s">
        <v>54</v>
      </c>
      <c r="N144" s="11" t="s">
        <v>54</v>
      </c>
      <c r="O144" s="11" t="s">
        <v>54</v>
      </c>
      <c r="P144" s="12" t="s">
        <v>54</v>
      </c>
      <c r="Q144" s="21" t="s">
        <v>316</v>
      </c>
      <c r="R144" s="19" t="s">
        <v>52</v>
      </c>
      <c r="S144" s="20" t="s">
        <v>317</v>
      </c>
      <c r="T144" s="11">
        <v>49133.5</v>
      </c>
      <c r="U144" s="11" t="s">
        <v>54</v>
      </c>
      <c r="V144" s="11">
        <v>49133.5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>
        <v>49133.5</v>
      </c>
      <c r="AE144" s="11" t="s">
        <v>54</v>
      </c>
      <c r="AF144" s="62" t="s">
        <v>54</v>
      </c>
      <c r="AG144" s="65"/>
    </row>
    <row r="145" spans="1:33" hidden="1">
      <c r="A145" s="18" t="s">
        <v>318</v>
      </c>
      <c r="B145" s="19" t="s">
        <v>52</v>
      </c>
      <c r="C145" s="20" t="s">
        <v>319</v>
      </c>
      <c r="D145" s="11" t="s">
        <v>54</v>
      </c>
      <c r="E145" s="11" t="s">
        <v>54</v>
      </c>
      <c r="F145" s="11" t="s">
        <v>54</v>
      </c>
      <c r="G145" s="11" t="s">
        <v>54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 t="s">
        <v>54</v>
      </c>
      <c r="N145" s="11" t="s">
        <v>54</v>
      </c>
      <c r="O145" s="11" t="s">
        <v>54</v>
      </c>
      <c r="P145" s="12" t="s">
        <v>54</v>
      </c>
      <c r="Q145" s="21" t="s">
        <v>318</v>
      </c>
      <c r="R145" s="19" t="s">
        <v>52</v>
      </c>
      <c r="S145" s="20" t="s">
        <v>319</v>
      </c>
      <c r="T145" s="11">
        <v>49133.5</v>
      </c>
      <c r="U145" s="11" t="s">
        <v>54</v>
      </c>
      <c r="V145" s="11">
        <v>49133.5</v>
      </c>
      <c r="W145" s="11" t="s">
        <v>54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 t="s">
        <v>54</v>
      </c>
      <c r="AD145" s="11">
        <v>49133.5</v>
      </c>
      <c r="AE145" s="11" t="s">
        <v>54</v>
      </c>
      <c r="AF145" s="62" t="s">
        <v>54</v>
      </c>
      <c r="AG145" s="65"/>
    </row>
    <row r="146" spans="1:33">
      <c r="A146" s="53" t="s">
        <v>320</v>
      </c>
      <c r="B146" s="54" t="s">
        <v>52</v>
      </c>
      <c r="C146" s="55" t="s">
        <v>321</v>
      </c>
      <c r="D146" s="51">
        <v>9478006.3900000006</v>
      </c>
      <c r="E146" s="51" t="s">
        <v>54</v>
      </c>
      <c r="F146" s="51">
        <v>9478006.3900000006</v>
      </c>
      <c r="G146" s="51">
        <v>1798000925.22</v>
      </c>
      <c r="H146" s="51" t="s">
        <v>54</v>
      </c>
      <c r="I146" s="51" t="s">
        <v>54</v>
      </c>
      <c r="J146" s="51" t="s">
        <v>54</v>
      </c>
      <c r="K146" s="51" t="s">
        <v>54</v>
      </c>
      <c r="L146" s="51" t="s">
        <v>54</v>
      </c>
      <c r="M146" s="51">
        <v>1411897349.0999999</v>
      </c>
      <c r="N146" s="51">
        <v>328584186.76999998</v>
      </c>
      <c r="O146" s="51">
        <v>66997395.740000002</v>
      </c>
      <c r="P146" s="52" t="s">
        <v>54</v>
      </c>
      <c r="Q146" s="56" t="s">
        <v>320</v>
      </c>
      <c r="R146" s="54" t="s">
        <v>52</v>
      </c>
      <c r="S146" s="55" t="s">
        <v>321</v>
      </c>
      <c r="T146" s="51">
        <v>5633535.0599999996</v>
      </c>
      <c r="U146" s="51" t="s">
        <v>54</v>
      </c>
      <c r="V146" s="51">
        <v>5633535.0599999996</v>
      </c>
      <c r="W146" s="51">
        <v>588249416.63</v>
      </c>
      <c r="X146" s="51" t="s">
        <v>54</v>
      </c>
      <c r="Y146" s="51" t="s">
        <v>54</v>
      </c>
      <c r="Z146" s="51" t="s">
        <v>54</v>
      </c>
      <c r="AA146" s="51" t="s">
        <v>54</v>
      </c>
      <c r="AB146" s="51" t="s">
        <v>54</v>
      </c>
      <c r="AC146" s="51">
        <v>564025272.48000002</v>
      </c>
      <c r="AD146" s="11">
        <v>1861023.03</v>
      </c>
      <c r="AE146" s="11">
        <v>27996656.18</v>
      </c>
      <c r="AF146" s="62" t="s">
        <v>54</v>
      </c>
      <c r="AG146" s="96">
        <f t="shared" ref="AG146:AG203" si="2">AC146/M146*100</f>
        <v>39.948036791735063</v>
      </c>
    </row>
    <row r="147" spans="1:33" ht="23.25">
      <c r="A147" s="53" t="s">
        <v>322</v>
      </c>
      <c r="B147" s="54" t="s">
        <v>52</v>
      </c>
      <c r="C147" s="55" t="s">
        <v>323</v>
      </c>
      <c r="D147" s="51" t="s">
        <v>54</v>
      </c>
      <c r="E147" s="51" t="s">
        <v>54</v>
      </c>
      <c r="F147" s="51" t="s">
        <v>54</v>
      </c>
      <c r="G147" s="51">
        <v>1798000925.22</v>
      </c>
      <c r="H147" s="51" t="s">
        <v>54</v>
      </c>
      <c r="I147" s="51" t="s">
        <v>54</v>
      </c>
      <c r="J147" s="51" t="s">
        <v>54</v>
      </c>
      <c r="K147" s="51" t="s">
        <v>54</v>
      </c>
      <c r="L147" s="51" t="s">
        <v>54</v>
      </c>
      <c r="M147" s="51">
        <v>1401808033.7</v>
      </c>
      <c r="N147" s="51">
        <v>329195495.77999997</v>
      </c>
      <c r="O147" s="51">
        <v>66997395.740000002</v>
      </c>
      <c r="P147" s="52" t="s">
        <v>54</v>
      </c>
      <c r="Q147" s="56" t="s">
        <v>322</v>
      </c>
      <c r="R147" s="54" t="s">
        <v>52</v>
      </c>
      <c r="S147" s="55" t="s">
        <v>323</v>
      </c>
      <c r="T147" s="51" t="s">
        <v>54</v>
      </c>
      <c r="U147" s="51" t="s">
        <v>54</v>
      </c>
      <c r="V147" s="51" t="s">
        <v>54</v>
      </c>
      <c r="W147" s="51">
        <v>588865965.63999999</v>
      </c>
      <c r="X147" s="51" t="s">
        <v>54</v>
      </c>
      <c r="Y147" s="51" t="s">
        <v>54</v>
      </c>
      <c r="Z147" s="51" t="s">
        <v>54</v>
      </c>
      <c r="AA147" s="51" t="s">
        <v>54</v>
      </c>
      <c r="AB147" s="51" t="s">
        <v>54</v>
      </c>
      <c r="AC147" s="51">
        <v>557563492.01999998</v>
      </c>
      <c r="AD147" s="11">
        <v>2472332.04</v>
      </c>
      <c r="AE147" s="11">
        <v>28830141.579999998</v>
      </c>
      <c r="AF147" s="62" t="s">
        <v>54</v>
      </c>
      <c r="AG147" s="96">
        <f t="shared" si="2"/>
        <v>39.774596707677574</v>
      </c>
    </row>
    <row r="148" spans="1:33" ht="23.25" hidden="1">
      <c r="A148" s="18" t="s">
        <v>324</v>
      </c>
      <c r="B148" s="19" t="s">
        <v>52</v>
      </c>
      <c r="C148" s="20" t="s">
        <v>325</v>
      </c>
      <c r="D148" s="11" t="s">
        <v>54</v>
      </c>
      <c r="E148" s="11" t="s">
        <v>54</v>
      </c>
      <c r="F148" s="11" t="s">
        <v>54</v>
      </c>
      <c r="G148" s="11">
        <v>70025368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48709400</v>
      </c>
      <c r="N148" s="11">
        <v>2957100</v>
      </c>
      <c r="O148" s="11">
        <v>18358868</v>
      </c>
      <c r="P148" s="12" t="s">
        <v>54</v>
      </c>
      <c r="Q148" s="21" t="s">
        <v>324</v>
      </c>
      <c r="R148" s="19" t="s">
        <v>52</v>
      </c>
      <c r="S148" s="20" t="s">
        <v>325</v>
      </c>
      <c r="T148" s="11" t="s">
        <v>54</v>
      </c>
      <c r="U148" s="11" t="s">
        <v>54</v>
      </c>
      <c r="V148" s="11" t="s">
        <v>54</v>
      </c>
      <c r="W148" s="11">
        <v>35015368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24355400</v>
      </c>
      <c r="AD148" s="11">
        <v>1479900</v>
      </c>
      <c r="AE148" s="11">
        <v>9180068</v>
      </c>
      <c r="AF148" s="62" t="s">
        <v>54</v>
      </c>
      <c r="AG148" s="65">
        <f t="shared" si="2"/>
        <v>50.001437094277492</v>
      </c>
    </row>
    <row r="149" spans="1:33" hidden="1">
      <c r="A149" s="18" t="s">
        <v>326</v>
      </c>
      <c r="B149" s="19" t="s">
        <v>52</v>
      </c>
      <c r="C149" s="20" t="s">
        <v>327</v>
      </c>
      <c r="D149" s="11" t="s">
        <v>54</v>
      </c>
      <c r="E149" s="11" t="s">
        <v>54</v>
      </c>
      <c r="F149" s="11" t="s">
        <v>54</v>
      </c>
      <c r="G149" s="11">
        <v>70025368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48709400</v>
      </c>
      <c r="N149" s="11">
        <v>2957100</v>
      </c>
      <c r="O149" s="11">
        <v>18358868</v>
      </c>
      <c r="P149" s="12" t="s">
        <v>54</v>
      </c>
      <c r="Q149" s="21" t="s">
        <v>326</v>
      </c>
      <c r="R149" s="19" t="s">
        <v>52</v>
      </c>
      <c r="S149" s="20" t="s">
        <v>327</v>
      </c>
      <c r="T149" s="11" t="s">
        <v>54</v>
      </c>
      <c r="U149" s="11" t="s">
        <v>54</v>
      </c>
      <c r="V149" s="11" t="s">
        <v>54</v>
      </c>
      <c r="W149" s="11">
        <v>35015368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24355400</v>
      </c>
      <c r="AD149" s="11">
        <v>1479900</v>
      </c>
      <c r="AE149" s="11">
        <v>9180068</v>
      </c>
      <c r="AF149" s="62" t="s">
        <v>54</v>
      </c>
      <c r="AG149" s="65">
        <f t="shared" si="2"/>
        <v>50.001437094277492</v>
      </c>
    </row>
    <row r="150" spans="1:33" ht="34.5" hidden="1">
      <c r="A150" s="18" t="s">
        <v>328</v>
      </c>
      <c r="B150" s="19" t="s">
        <v>52</v>
      </c>
      <c r="C150" s="20" t="s">
        <v>329</v>
      </c>
      <c r="D150" s="11" t="s">
        <v>54</v>
      </c>
      <c r="E150" s="11" t="s">
        <v>54</v>
      </c>
      <c r="F150" s="11" t="s">
        <v>54</v>
      </c>
      <c r="G150" s="11">
        <v>48709400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48709400</v>
      </c>
      <c r="N150" s="11" t="s">
        <v>54</v>
      </c>
      <c r="O150" s="11" t="s">
        <v>54</v>
      </c>
      <c r="P150" s="12" t="s">
        <v>54</v>
      </c>
      <c r="Q150" s="21" t="s">
        <v>328</v>
      </c>
      <c r="R150" s="19" t="s">
        <v>52</v>
      </c>
      <c r="S150" s="20" t="s">
        <v>329</v>
      </c>
      <c r="T150" s="11" t="s">
        <v>54</v>
      </c>
      <c r="U150" s="11" t="s">
        <v>54</v>
      </c>
      <c r="V150" s="11" t="s">
        <v>54</v>
      </c>
      <c r="W150" s="11">
        <v>24355400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24355400</v>
      </c>
      <c r="AD150" s="11" t="s">
        <v>54</v>
      </c>
      <c r="AE150" s="11" t="s">
        <v>54</v>
      </c>
      <c r="AF150" s="62" t="s">
        <v>54</v>
      </c>
      <c r="AG150" s="65">
        <f t="shared" si="2"/>
        <v>50.001437094277492</v>
      </c>
    </row>
    <row r="151" spans="1:33" ht="34.5" hidden="1">
      <c r="A151" s="18" t="s">
        <v>330</v>
      </c>
      <c r="B151" s="19" t="s">
        <v>52</v>
      </c>
      <c r="C151" s="20" t="s">
        <v>331</v>
      </c>
      <c r="D151" s="11" t="s">
        <v>54</v>
      </c>
      <c r="E151" s="11" t="s">
        <v>54</v>
      </c>
      <c r="F151" s="11" t="s">
        <v>54</v>
      </c>
      <c r="G151" s="11">
        <v>18358868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 t="s">
        <v>54</v>
      </c>
      <c r="N151" s="11" t="s">
        <v>54</v>
      </c>
      <c r="O151" s="11">
        <v>18358868</v>
      </c>
      <c r="P151" s="12" t="s">
        <v>54</v>
      </c>
      <c r="Q151" s="21" t="s">
        <v>330</v>
      </c>
      <c r="R151" s="19" t="s">
        <v>52</v>
      </c>
      <c r="S151" s="20" t="s">
        <v>331</v>
      </c>
      <c r="T151" s="11" t="s">
        <v>54</v>
      </c>
      <c r="U151" s="11" t="s">
        <v>54</v>
      </c>
      <c r="V151" s="11" t="s">
        <v>54</v>
      </c>
      <c r="W151" s="11">
        <v>9180068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 t="s">
        <v>54</v>
      </c>
      <c r="AD151" s="11" t="s">
        <v>54</v>
      </c>
      <c r="AE151" s="11">
        <v>9180068</v>
      </c>
      <c r="AF151" s="62" t="s">
        <v>54</v>
      </c>
      <c r="AG151" s="65"/>
    </row>
    <row r="152" spans="1:33" ht="34.5" hidden="1">
      <c r="A152" s="18" t="s">
        <v>332</v>
      </c>
      <c r="B152" s="19" t="s">
        <v>52</v>
      </c>
      <c r="C152" s="20" t="s">
        <v>333</v>
      </c>
      <c r="D152" s="11" t="s">
        <v>54</v>
      </c>
      <c r="E152" s="11" t="s">
        <v>54</v>
      </c>
      <c r="F152" s="11" t="s">
        <v>54</v>
      </c>
      <c r="G152" s="11">
        <v>2957100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 t="s">
        <v>54</v>
      </c>
      <c r="N152" s="11">
        <v>2957100</v>
      </c>
      <c r="O152" s="11" t="s">
        <v>54</v>
      </c>
      <c r="P152" s="12" t="s">
        <v>54</v>
      </c>
      <c r="Q152" s="21" t="s">
        <v>332</v>
      </c>
      <c r="R152" s="19" t="s">
        <v>52</v>
      </c>
      <c r="S152" s="20" t="s">
        <v>333</v>
      </c>
      <c r="T152" s="11" t="s">
        <v>54</v>
      </c>
      <c r="U152" s="11" t="s">
        <v>54</v>
      </c>
      <c r="V152" s="11" t="s">
        <v>54</v>
      </c>
      <c r="W152" s="11">
        <v>1479900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 t="s">
        <v>54</v>
      </c>
      <c r="AD152" s="11">
        <v>1479900</v>
      </c>
      <c r="AE152" s="11" t="s">
        <v>54</v>
      </c>
      <c r="AF152" s="62" t="s">
        <v>54</v>
      </c>
      <c r="AG152" s="65"/>
    </row>
    <row r="153" spans="1:33" ht="23.25" hidden="1">
      <c r="A153" s="18" t="s">
        <v>334</v>
      </c>
      <c r="B153" s="19" t="s">
        <v>52</v>
      </c>
      <c r="C153" s="20" t="s">
        <v>335</v>
      </c>
      <c r="D153" s="11" t="s">
        <v>54</v>
      </c>
      <c r="E153" s="11" t="s">
        <v>54</v>
      </c>
      <c r="F153" s="11" t="s">
        <v>54</v>
      </c>
      <c r="G153" s="11">
        <v>999718313.11000001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668790306.40999997</v>
      </c>
      <c r="N153" s="11">
        <v>324089729.62</v>
      </c>
      <c r="O153" s="11">
        <v>6838277.0800000001</v>
      </c>
      <c r="P153" s="12" t="s">
        <v>54</v>
      </c>
      <c r="Q153" s="21" t="s">
        <v>334</v>
      </c>
      <c r="R153" s="19" t="s">
        <v>52</v>
      </c>
      <c r="S153" s="20" t="s">
        <v>335</v>
      </c>
      <c r="T153" s="11" t="s">
        <v>54</v>
      </c>
      <c r="U153" s="11" t="s">
        <v>54</v>
      </c>
      <c r="V153" s="11" t="s">
        <v>54</v>
      </c>
      <c r="W153" s="11">
        <v>149027050.99000001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146266081.21000001</v>
      </c>
      <c r="AD153" s="11">
        <v>292823.61</v>
      </c>
      <c r="AE153" s="11">
        <v>2468146.17</v>
      </c>
      <c r="AF153" s="62" t="s">
        <v>54</v>
      </c>
      <c r="AG153" s="65">
        <f t="shared" si="2"/>
        <v>21.870245398014486</v>
      </c>
    </row>
    <row r="154" spans="1:33" ht="68.25" hidden="1">
      <c r="A154" s="18" t="s">
        <v>336</v>
      </c>
      <c r="B154" s="19" t="s">
        <v>52</v>
      </c>
      <c r="C154" s="20" t="s">
        <v>337</v>
      </c>
      <c r="D154" s="11" t="s">
        <v>54</v>
      </c>
      <c r="E154" s="11" t="s">
        <v>54</v>
      </c>
      <c r="F154" s="11" t="s">
        <v>54</v>
      </c>
      <c r="G154" s="11">
        <v>10999787.5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5365750</v>
      </c>
      <c r="N154" s="11">
        <v>5634037.5</v>
      </c>
      <c r="O154" s="11" t="s">
        <v>54</v>
      </c>
      <c r="P154" s="12" t="s">
        <v>54</v>
      </c>
      <c r="Q154" s="21" t="s">
        <v>336</v>
      </c>
      <c r="R154" s="19" t="s">
        <v>52</v>
      </c>
      <c r="S154" s="20" t="s">
        <v>337</v>
      </c>
      <c r="T154" s="11" t="s">
        <v>54</v>
      </c>
      <c r="U154" s="11" t="s">
        <v>54</v>
      </c>
      <c r="V154" s="11" t="s">
        <v>54</v>
      </c>
      <c r="W154" s="11" t="s">
        <v>54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 t="s">
        <v>54</v>
      </c>
      <c r="AD154" s="11" t="s">
        <v>54</v>
      </c>
      <c r="AE154" s="11" t="s">
        <v>54</v>
      </c>
      <c r="AF154" s="62" t="s">
        <v>54</v>
      </c>
      <c r="AG154" s="65">
        <v>0</v>
      </c>
    </row>
    <row r="155" spans="1:33" ht="68.25" hidden="1">
      <c r="A155" s="18" t="s">
        <v>338</v>
      </c>
      <c r="B155" s="19" t="s">
        <v>52</v>
      </c>
      <c r="C155" s="20" t="s">
        <v>339</v>
      </c>
      <c r="D155" s="11" t="s">
        <v>54</v>
      </c>
      <c r="E155" s="11" t="s">
        <v>54</v>
      </c>
      <c r="F155" s="11" t="s">
        <v>54</v>
      </c>
      <c r="G155" s="11">
        <v>5365750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5365750</v>
      </c>
      <c r="N155" s="11" t="s">
        <v>54</v>
      </c>
      <c r="O155" s="11" t="s">
        <v>54</v>
      </c>
      <c r="P155" s="12" t="s">
        <v>54</v>
      </c>
      <c r="Q155" s="21" t="s">
        <v>338</v>
      </c>
      <c r="R155" s="19" t="s">
        <v>52</v>
      </c>
      <c r="S155" s="20" t="s">
        <v>339</v>
      </c>
      <c r="T155" s="11" t="s">
        <v>54</v>
      </c>
      <c r="U155" s="11" t="s">
        <v>54</v>
      </c>
      <c r="V155" s="11" t="s">
        <v>54</v>
      </c>
      <c r="W155" s="11" t="s">
        <v>54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 t="s">
        <v>54</v>
      </c>
      <c r="AD155" s="11" t="s">
        <v>54</v>
      </c>
      <c r="AE155" s="11" t="s">
        <v>54</v>
      </c>
      <c r="AF155" s="62" t="s">
        <v>54</v>
      </c>
      <c r="AG155" s="65">
        <v>0</v>
      </c>
    </row>
    <row r="156" spans="1:33" ht="68.25" hidden="1">
      <c r="A156" s="18" t="s">
        <v>340</v>
      </c>
      <c r="B156" s="19" t="s">
        <v>52</v>
      </c>
      <c r="C156" s="20" t="s">
        <v>341</v>
      </c>
      <c r="D156" s="11" t="s">
        <v>54</v>
      </c>
      <c r="E156" s="11" t="s">
        <v>54</v>
      </c>
      <c r="F156" s="11" t="s">
        <v>54</v>
      </c>
      <c r="G156" s="11">
        <v>5634037.5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 t="s">
        <v>54</v>
      </c>
      <c r="N156" s="11">
        <v>5634037.5</v>
      </c>
      <c r="O156" s="11" t="s">
        <v>54</v>
      </c>
      <c r="P156" s="12" t="s">
        <v>54</v>
      </c>
      <c r="Q156" s="21" t="s">
        <v>340</v>
      </c>
      <c r="R156" s="19" t="s">
        <v>52</v>
      </c>
      <c r="S156" s="20" t="s">
        <v>341</v>
      </c>
      <c r="T156" s="11" t="s">
        <v>54</v>
      </c>
      <c r="U156" s="11" t="s">
        <v>54</v>
      </c>
      <c r="V156" s="11" t="s">
        <v>54</v>
      </c>
      <c r="W156" s="11" t="s">
        <v>54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 t="s">
        <v>54</v>
      </c>
      <c r="AD156" s="11" t="s">
        <v>54</v>
      </c>
      <c r="AE156" s="11" t="s">
        <v>54</v>
      </c>
      <c r="AF156" s="62" t="s">
        <v>54</v>
      </c>
      <c r="AG156" s="65"/>
    </row>
    <row r="157" spans="1:33" ht="45.75" hidden="1">
      <c r="A157" s="18" t="s">
        <v>342</v>
      </c>
      <c r="B157" s="19" t="s">
        <v>52</v>
      </c>
      <c r="C157" s="20" t="s">
        <v>343</v>
      </c>
      <c r="D157" s="11" t="s">
        <v>54</v>
      </c>
      <c r="E157" s="11" t="s">
        <v>54</v>
      </c>
      <c r="F157" s="11" t="s">
        <v>54</v>
      </c>
      <c r="G157" s="11">
        <v>1465524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1465524</v>
      </c>
      <c r="N157" s="11" t="s">
        <v>54</v>
      </c>
      <c r="O157" s="11" t="s">
        <v>54</v>
      </c>
      <c r="P157" s="12" t="s">
        <v>54</v>
      </c>
      <c r="Q157" s="21" t="s">
        <v>342</v>
      </c>
      <c r="R157" s="19" t="s">
        <v>52</v>
      </c>
      <c r="S157" s="20" t="s">
        <v>343</v>
      </c>
      <c r="T157" s="11" t="s">
        <v>54</v>
      </c>
      <c r="U157" s="11" t="s">
        <v>54</v>
      </c>
      <c r="V157" s="11" t="s">
        <v>54</v>
      </c>
      <c r="W157" s="11" t="s">
        <v>54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 t="s">
        <v>54</v>
      </c>
      <c r="AD157" s="11" t="s">
        <v>54</v>
      </c>
      <c r="AE157" s="11" t="s">
        <v>54</v>
      </c>
      <c r="AF157" s="62" t="s">
        <v>54</v>
      </c>
      <c r="AG157" s="65">
        <v>0</v>
      </c>
    </row>
    <row r="158" spans="1:33" ht="57" hidden="1">
      <c r="A158" s="18" t="s">
        <v>344</v>
      </c>
      <c r="B158" s="19" t="s">
        <v>52</v>
      </c>
      <c r="C158" s="20" t="s">
        <v>345</v>
      </c>
      <c r="D158" s="11" t="s">
        <v>54</v>
      </c>
      <c r="E158" s="11" t="s">
        <v>54</v>
      </c>
      <c r="F158" s="11" t="s">
        <v>54</v>
      </c>
      <c r="G158" s="11">
        <v>1465524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1465524</v>
      </c>
      <c r="N158" s="11" t="s">
        <v>54</v>
      </c>
      <c r="O158" s="11" t="s">
        <v>54</v>
      </c>
      <c r="P158" s="12" t="s">
        <v>54</v>
      </c>
      <c r="Q158" s="21" t="s">
        <v>344</v>
      </c>
      <c r="R158" s="19" t="s">
        <v>52</v>
      </c>
      <c r="S158" s="20" t="s">
        <v>345</v>
      </c>
      <c r="T158" s="11" t="s">
        <v>54</v>
      </c>
      <c r="U158" s="11" t="s">
        <v>54</v>
      </c>
      <c r="V158" s="11" t="s">
        <v>54</v>
      </c>
      <c r="W158" s="11" t="s">
        <v>54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 t="s">
        <v>54</v>
      </c>
      <c r="AD158" s="11" t="s">
        <v>54</v>
      </c>
      <c r="AE158" s="11" t="s">
        <v>54</v>
      </c>
      <c r="AF158" s="62" t="s">
        <v>54</v>
      </c>
      <c r="AG158" s="65">
        <v>0</v>
      </c>
    </row>
    <row r="159" spans="1:33" ht="34.5" hidden="1">
      <c r="A159" s="18" t="s">
        <v>346</v>
      </c>
      <c r="B159" s="19" t="s">
        <v>52</v>
      </c>
      <c r="C159" s="20" t="s">
        <v>347</v>
      </c>
      <c r="D159" s="11" t="s">
        <v>54</v>
      </c>
      <c r="E159" s="11" t="s">
        <v>54</v>
      </c>
      <c r="F159" s="11" t="s">
        <v>54</v>
      </c>
      <c r="G159" s="11">
        <v>11127171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11127171</v>
      </c>
      <c r="N159" s="11" t="s">
        <v>54</v>
      </c>
      <c r="O159" s="11" t="s">
        <v>54</v>
      </c>
      <c r="P159" s="12" t="s">
        <v>54</v>
      </c>
      <c r="Q159" s="21" t="s">
        <v>346</v>
      </c>
      <c r="R159" s="19" t="s">
        <v>52</v>
      </c>
      <c r="S159" s="20" t="s">
        <v>347</v>
      </c>
      <c r="T159" s="11" t="s">
        <v>54</v>
      </c>
      <c r="U159" s="11" t="s">
        <v>54</v>
      </c>
      <c r="V159" s="11" t="s">
        <v>54</v>
      </c>
      <c r="W159" s="11">
        <v>4511573.43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4511573.43</v>
      </c>
      <c r="AD159" s="11" t="s">
        <v>54</v>
      </c>
      <c r="AE159" s="11" t="s">
        <v>54</v>
      </c>
      <c r="AF159" s="62" t="s">
        <v>54</v>
      </c>
      <c r="AG159" s="65">
        <f t="shared" si="2"/>
        <v>40.545556727761259</v>
      </c>
    </row>
    <row r="160" spans="1:33" ht="45.75" hidden="1">
      <c r="A160" s="18" t="s">
        <v>348</v>
      </c>
      <c r="B160" s="19" t="s">
        <v>52</v>
      </c>
      <c r="C160" s="20" t="s">
        <v>349</v>
      </c>
      <c r="D160" s="11" t="s">
        <v>54</v>
      </c>
      <c r="E160" s="11" t="s">
        <v>54</v>
      </c>
      <c r="F160" s="11" t="s">
        <v>54</v>
      </c>
      <c r="G160" s="11">
        <v>11127171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11127171</v>
      </c>
      <c r="N160" s="11" t="s">
        <v>54</v>
      </c>
      <c r="O160" s="11" t="s">
        <v>54</v>
      </c>
      <c r="P160" s="12" t="s">
        <v>54</v>
      </c>
      <c r="Q160" s="21" t="s">
        <v>348</v>
      </c>
      <c r="R160" s="19" t="s">
        <v>52</v>
      </c>
      <c r="S160" s="20" t="s">
        <v>349</v>
      </c>
      <c r="T160" s="11" t="s">
        <v>54</v>
      </c>
      <c r="U160" s="11" t="s">
        <v>54</v>
      </c>
      <c r="V160" s="11" t="s">
        <v>54</v>
      </c>
      <c r="W160" s="11">
        <v>4511573.43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4511573.43</v>
      </c>
      <c r="AD160" s="11" t="s">
        <v>54</v>
      </c>
      <c r="AE160" s="11" t="s">
        <v>54</v>
      </c>
      <c r="AF160" s="62" t="s">
        <v>54</v>
      </c>
      <c r="AG160" s="65">
        <f t="shared" si="2"/>
        <v>40.545556727761259</v>
      </c>
    </row>
    <row r="161" spans="1:33" ht="23.25" hidden="1">
      <c r="A161" s="18" t="s">
        <v>350</v>
      </c>
      <c r="B161" s="19" t="s">
        <v>52</v>
      </c>
      <c r="C161" s="20" t="s">
        <v>351</v>
      </c>
      <c r="D161" s="11" t="s">
        <v>54</v>
      </c>
      <c r="E161" s="11" t="s">
        <v>54</v>
      </c>
      <c r="F161" s="11" t="s">
        <v>54</v>
      </c>
      <c r="G161" s="11">
        <v>13397959.199999999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13397959.199999999</v>
      </c>
      <c r="N161" s="11" t="s">
        <v>54</v>
      </c>
      <c r="O161" s="11" t="s">
        <v>54</v>
      </c>
      <c r="P161" s="12" t="s">
        <v>54</v>
      </c>
      <c r="Q161" s="21" t="s">
        <v>350</v>
      </c>
      <c r="R161" s="19" t="s">
        <v>52</v>
      </c>
      <c r="S161" s="20" t="s">
        <v>351</v>
      </c>
      <c r="T161" s="11" t="s">
        <v>54</v>
      </c>
      <c r="U161" s="11" t="s">
        <v>54</v>
      </c>
      <c r="V161" s="11" t="s">
        <v>54</v>
      </c>
      <c r="W161" s="11" t="s">
        <v>54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 t="s">
        <v>54</v>
      </c>
      <c r="AD161" s="11" t="s">
        <v>54</v>
      </c>
      <c r="AE161" s="11" t="s">
        <v>54</v>
      </c>
      <c r="AF161" s="62" t="s">
        <v>54</v>
      </c>
      <c r="AG161" s="65">
        <v>0</v>
      </c>
    </row>
    <row r="162" spans="1:33" ht="34.5" hidden="1">
      <c r="A162" s="18" t="s">
        <v>352</v>
      </c>
      <c r="B162" s="19" t="s">
        <v>52</v>
      </c>
      <c r="C162" s="20" t="s">
        <v>353</v>
      </c>
      <c r="D162" s="11" t="s">
        <v>54</v>
      </c>
      <c r="E162" s="11" t="s">
        <v>54</v>
      </c>
      <c r="F162" s="11" t="s">
        <v>54</v>
      </c>
      <c r="G162" s="11">
        <v>13397959.199999999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13397959.199999999</v>
      </c>
      <c r="N162" s="11" t="s">
        <v>54</v>
      </c>
      <c r="O162" s="11" t="s">
        <v>54</v>
      </c>
      <c r="P162" s="12" t="s">
        <v>54</v>
      </c>
      <c r="Q162" s="21" t="s">
        <v>352</v>
      </c>
      <c r="R162" s="19" t="s">
        <v>52</v>
      </c>
      <c r="S162" s="20" t="s">
        <v>353</v>
      </c>
      <c r="T162" s="11" t="s">
        <v>54</v>
      </c>
      <c r="U162" s="11" t="s">
        <v>54</v>
      </c>
      <c r="V162" s="11" t="s">
        <v>54</v>
      </c>
      <c r="W162" s="11" t="s">
        <v>54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 t="s">
        <v>54</v>
      </c>
      <c r="AD162" s="11" t="s">
        <v>54</v>
      </c>
      <c r="AE162" s="11" t="s">
        <v>54</v>
      </c>
      <c r="AF162" s="62" t="s">
        <v>54</v>
      </c>
      <c r="AG162" s="65">
        <v>0</v>
      </c>
    </row>
    <row r="163" spans="1:33" ht="23.25" hidden="1">
      <c r="A163" s="18" t="s">
        <v>354</v>
      </c>
      <c r="B163" s="19" t="s">
        <v>52</v>
      </c>
      <c r="C163" s="20" t="s">
        <v>355</v>
      </c>
      <c r="D163" s="11" t="s">
        <v>54</v>
      </c>
      <c r="E163" s="11" t="s">
        <v>54</v>
      </c>
      <c r="F163" s="11" t="s">
        <v>54</v>
      </c>
      <c r="G163" s="11">
        <v>8985449.9399999995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8985449.9399999995</v>
      </c>
      <c r="N163" s="11" t="s">
        <v>54</v>
      </c>
      <c r="O163" s="11" t="s">
        <v>54</v>
      </c>
      <c r="P163" s="12" t="s">
        <v>54</v>
      </c>
      <c r="Q163" s="21" t="s">
        <v>354</v>
      </c>
      <c r="R163" s="19" t="s">
        <v>52</v>
      </c>
      <c r="S163" s="20" t="s">
        <v>355</v>
      </c>
      <c r="T163" s="11" t="s">
        <v>54</v>
      </c>
      <c r="U163" s="11" t="s">
        <v>54</v>
      </c>
      <c r="V163" s="11" t="s">
        <v>54</v>
      </c>
      <c r="W163" s="11">
        <v>8985449.9399999995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8985449.9399999995</v>
      </c>
      <c r="AD163" s="11" t="s">
        <v>54</v>
      </c>
      <c r="AE163" s="11" t="s">
        <v>54</v>
      </c>
      <c r="AF163" s="62" t="s">
        <v>54</v>
      </c>
      <c r="AG163" s="65">
        <f t="shared" si="2"/>
        <v>100</v>
      </c>
    </row>
    <row r="164" spans="1:33" ht="23.25" hidden="1">
      <c r="A164" s="18" t="s">
        <v>356</v>
      </c>
      <c r="B164" s="19" t="s">
        <v>52</v>
      </c>
      <c r="C164" s="20" t="s">
        <v>357</v>
      </c>
      <c r="D164" s="11" t="s">
        <v>54</v>
      </c>
      <c r="E164" s="11" t="s">
        <v>54</v>
      </c>
      <c r="F164" s="11" t="s">
        <v>54</v>
      </c>
      <c r="G164" s="11">
        <v>8985449.9399999995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8985449.9399999995</v>
      </c>
      <c r="N164" s="11" t="s">
        <v>54</v>
      </c>
      <c r="O164" s="11" t="s">
        <v>54</v>
      </c>
      <c r="P164" s="12" t="s">
        <v>54</v>
      </c>
      <c r="Q164" s="21" t="s">
        <v>356</v>
      </c>
      <c r="R164" s="19" t="s">
        <v>52</v>
      </c>
      <c r="S164" s="20" t="s">
        <v>357</v>
      </c>
      <c r="T164" s="11" t="s">
        <v>54</v>
      </c>
      <c r="U164" s="11" t="s">
        <v>54</v>
      </c>
      <c r="V164" s="11" t="s">
        <v>54</v>
      </c>
      <c r="W164" s="11">
        <v>8985449.9399999995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8985449.9399999995</v>
      </c>
      <c r="AD164" s="11" t="s">
        <v>54</v>
      </c>
      <c r="AE164" s="11" t="s">
        <v>54</v>
      </c>
      <c r="AF164" s="62" t="s">
        <v>54</v>
      </c>
      <c r="AG164" s="65">
        <f t="shared" si="2"/>
        <v>100</v>
      </c>
    </row>
    <row r="165" spans="1:33" hidden="1">
      <c r="A165" s="18" t="s">
        <v>358</v>
      </c>
      <c r="B165" s="19" t="s">
        <v>52</v>
      </c>
      <c r="C165" s="20" t="s">
        <v>359</v>
      </c>
      <c r="D165" s="11" t="s">
        <v>54</v>
      </c>
      <c r="E165" s="11" t="s">
        <v>54</v>
      </c>
      <c r="F165" s="11" t="s">
        <v>54</v>
      </c>
      <c r="G165" s="11">
        <v>222222.22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222222.22</v>
      </c>
      <c r="N165" s="11" t="s">
        <v>54</v>
      </c>
      <c r="O165" s="11" t="s">
        <v>54</v>
      </c>
      <c r="P165" s="12" t="s">
        <v>54</v>
      </c>
      <c r="Q165" s="21" t="s">
        <v>358</v>
      </c>
      <c r="R165" s="19" t="s">
        <v>52</v>
      </c>
      <c r="S165" s="20" t="s">
        <v>359</v>
      </c>
      <c r="T165" s="11" t="s">
        <v>54</v>
      </c>
      <c r="U165" s="11" t="s">
        <v>54</v>
      </c>
      <c r="V165" s="11" t="s">
        <v>54</v>
      </c>
      <c r="W165" s="11">
        <v>222222.22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222222.22</v>
      </c>
      <c r="AD165" s="11" t="s">
        <v>54</v>
      </c>
      <c r="AE165" s="11" t="s">
        <v>54</v>
      </c>
      <c r="AF165" s="62" t="s">
        <v>54</v>
      </c>
      <c r="AG165" s="65">
        <f t="shared" si="2"/>
        <v>100</v>
      </c>
    </row>
    <row r="166" spans="1:33" ht="23.25" hidden="1">
      <c r="A166" s="18" t="s">
        <v>360</v>
      </c>
      <c r="B166" s="19" t="s">
        <v>52</v>
      </c>
      <c r="C166" s="20" t="s">
        <v>361</v>
      </c>
      <c r="D166" s="11" t="s">
        <v>54</v>
      </c>
      <c r="E166" s="11" t="s">
        <v>54</v>
      </c>
      <c r="F166" s="11" t="s">
        <v>54</v>
      </c>
      <c r="G166" s="11">
        <v>222222.22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222222.22</v>
      </c>
      <c r="N166" s="11" t="s">
        <v>54</v>
      </c>
      <c r="O166" s="11" t="s">
        <v>54</v>
      </c>
      <c r="P166" s="12" t="s">
        <v>54</v>
      </c>
      <c r="Q166" s="21" t="s">
        <v>360</v>
      </c>
      <c r="R166" s="19" t="s">
        <v>52</v>
      </c>
      <c r="S166" s="20" t="s">
        <v>361</v>
      </c>
      <c r="T166" s="11" t="s">
        <v>54</v>
      </c>
      <c r="U166" s="11" t="s">
        <v>54</v>
      </c>
      <c r="V166" s="11" t="s">
        <v>54</v>
      </c>
      <c r="W166" s="11">
        <v>222222.22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222222.22</v>
      </c>
      <c r="AD166" s="11" t="s">
        <v>54</v>
      </c>
      <c r="AE166" s="11" t="s">
        <v>54</v>
      </c>
      <c r="AF166" s="62" t="s">
        <v>54</v>
      </c>
      <c r="AG166" s="65">
        <f t="shared" si="2"/>
        <v>100</v>
      </c>
    </row>
    <row r="167" spans="1:33" ht="23.25" hidden="1">
      <c r="A167" s="18" t="s">
        <v>362</v>
      </c>
      <c r="B167" s="19" t="s">
        <v>52</v>
      </c>
      <c r="C167" s="20" t="s">
        <v>363</v>
      </c>
      <c r="D167" s="11" t="s">
        <v>54</v>
      </c>
      <c r="E167" s="11" t="s">
        <v>54</v>
      </c>
      <c r="F167" s="11" t="s">
        <v>54</v>
      </c>
      <c r="G167" s="11">
        <v>14003897.43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6932622.4900000002</v>
      </c>
      <c r="N167" s="11">
        <v>3526951.86</v>
      </c>
      <c r="O167" s="11">
        <v>3544323.08</v>
      </c>
      <c r="P167" s="12" t="s">
        <v>54</v>
      </c>
      <c r="Q167" s="21" t="s">
        <v>362</v>
      </c>
      <c r="R167" s="19" t="s">
        <v>52</v>
      </c>
      <c r="S167" s="20" t="s">
        <v>363</v>
      </c>
      <c r="T167" s="11" t="s">
        <v>54</v>
      </c>
      <c r="U167" s="11" t="s">
        <v>54</v>
      </c>
      <c r="V167" s="11" t="s">
        <v>54</v>
      </c>
      <c r="W167" s="11" t="s">
        <v>54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 t="s">
        <v>54</v>
      </c>
      <c r="AD167" s="11" t="s">
        <v>54</v>
      </c>
      <c r="AE167" s="11" t="s">
        <v>54</v>
      </c>
      <c r="AF167" s="62" t="s">
        <v>54</v>
      </c>
      <c r="AG167" s="65">
        <v>0</v>
      </c>
    </row>
    <row r="168" spans="1:33" ht="23.25" hidden="1">
      <c r="A168" s="18" t="s">
        <v>364</v>
      </c>
      <c r="B168" s="19" t="s">
        <v>52</v>
      </c>
      <c r="C168" s="20" t="s">
        <v>365</v>
      </c>
      <c r="D168" s="11" t="s">
        <v>54</v>
      </c>
      <c r="E168" s="11" t="s">
        <v>54</v>
      </c>
      <c r="F168" s="11" t="s">
        <v>54</v>
      </c>
      <c r="G168" s="11">
        <v>6932622.4900000002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6932622.4900000002</v>
      </c>
      <c r="N168" s="11" t="s">
        <v>54</v>
      </c>
      <c r="O168" s="11" t="s">
        <v>54</v>
      </c>
      <c r="P168" s="12" t="s">
        <v>54</v>
      </c>
      <c r="Q168" s="21" t="s">
        <v>364</v>
      </c>
      <c r="R168" s="19" t="s">
        <v>52</v>
      </c>
      <c r="S168" s="20" t="s">
        <v>365</v>
      </c>
      <c r="T168" s="11" t="s">
        <v>54</v>
      </c>
      <c r="U168" s="11" t="s">
        <v>54</v>
      </c>
      <c r="V168" s="11" t="s">
        <v>54</v>
      </c>
      <c r="W168" s="11" t="s">
        <v>54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 t="s">
        <v>54</v>
      </c>
      <c r="AD168" s="11" t="s">
        <v>54</v>
      </c>
      <c r="AE168" s="11" t="s">
        <v>54</v>
      </c>
      <c r="AF168" s="62" t="s">
        <v>54</v>
      </c>
      <c r="AG168" s="65">
        <v>0</v>
      </c>
    </row>
    <row r="169" spans="1:33" ht="23.25" hidden="1">
      <c r="A169" s="18" t="s">
        <v>366</v>
      </c>
      <c r="B169" s="19" t="s">
        <v>52</v>
      </c>
      <c r="C169" s="20" t="s">
        <v>367</v>
      </c>
      <c r="D169" s="11" t="s">
        <v>54</v>
      </c>
      <c r="E169" s="11" t="s">
        <v>54</v>
      </c>
      <c r="F169" s="11" t="s">
        <v>54</v>
      </c>
      <c r="G169" s="11">
        <v>3544323.08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 t="s">
        <v>54</v>
      </c>
      <c r="N169" s="11" t="s">
        <v>54</v>
      </c>
      <c r="O169" s="11">
        <v>3544323.08</v>
      </c>
      <c r="P169" s="12" t="s">
        <v>54</v>
      </c>
      <c r="Q169" s="21" t="s">
        <v>366</v>
      </c>
      <c r="R169" s="19" t="s">
        <v>52</v>
      </c>
      <c r="S169" s="20" t="s">
        <v>367</v>
      </c>
      <c r="T169" s="11" t="s">
        <v>54</v>
      </c>
      <c r="U169" s="11" t="s">
        <v>54</v>
      </c>
      <c r="V169" s="11" t="s">
        <v>54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 t="s">
        <v>54</v>
      </c>
      <c r="AD169" s="11" t="s">
        <v>54</v>
      </c>
      <c r="AE169" s="11" t="s">
        <v>54</v>
      </c>
      <c r="AF169" s="62" t="s">
        <v>54</v>
      </c>
      <c r="AG169" s="65"/>
    </row>
    <row r="170" spans="1:33" ht="23.25" hidden="1">
      <c r="A170" s="18" t="s">
        <v>368</v>
      </c>
      <c r="B170" s="19" t="s">
        <v>52</v>
      </c>
      <c r="C170" s="20" t="s">
        <v>369</v>
      </c>
      <c r="D170" s="11" t="s">
        <v>54</v>
      </c>
      <c r="E170" s="11" t="s">
        <v>54</v>
      </c>
      <c r="F170" s="11" t="s">
        <v>54</v>
      </c>
      <c r="G170" s="11">
        <v>3526951.86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 t="s">
        <v>54</v>
      </c>
      <c r="N170" s="11">
        <v>3526951.86</v>
      </c>
      <c r="O170" s="11" t="s">
        <v>54</v>
      </c>
      <c r="P170" s="12" t="s">
        <v>54</v>
      </c>
      <c r="Q170" s="21" t="s">
        <v>368</v>
      </c>
      <c r="R170" s="19" t="s">
        <v>52</v>
      </c>
      <c r="S170" s="20" t="s">
        <v>369</v>
      </c>
      <c r="T170" s="11" t="s">
        <v>54</v>
      </c>
      <c r="U170" s="11" t="s">
        <v>54</v>
      </c>
      <c r="V170" s="11" t="s">
        <v>54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 t="s">
        <v>54</v>
      </c>
      <c r="AD170" s="11" t="s">
        <v>54</v>
      </c>
      <c r="AE170" s="11" t="s">
        <v>54</v>
      </c>
      <c r="AF170" s="62" t="s">
        <v>54</v>
      </c>
      <c r="AG170" s="65"/>
    </row>
    <row r="171" spans="1:33" ht="23.25" hidden="1">
      <c r="A171" s="18" t="s">
        <v>370</v>
      </c>
      <c r="B171" s="19" t="s">
        <v>52</v>
      </c>
      <c r="C171" s="20" t="s">
        <v>371</v>
      </c>
      <c r="D171" s="11" t="s">
        <v>54</v>
      </c>
      <c r="E171" s="11" t="s">
        <v>54</v>
      </c>
      <c r="F171" s="11" t="s">
        <v>54</v>
      </c>
      <c r="G171" s="11">
        <v>596757852.51999998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310432602.52999997</v>
      </c>
      <c r="N171" s="11">
        <v>285575949.99000001</v>
      </c>
      <c r="O171" s="11">
        <v>749300</v>
      </c>
      <c r="P171" s="12" t="s">
        <v>54</v>
      </c>
      <c r="Q171" s="21" t="s">
        <v>370</v>
      </c>
      <c r="R171" s="19" t="s">
        <v>52</v>
      </c>
      <c r="S171" s="20" t="s">
        <v>371</v>
      </c>
      <c r="T171" s="11" t="s">
        <v>54</v>
      </c>
      <c r="U171" s="11" t="s">
        <v>54</v>
      </c>
      <c r="V171" s="11" t="s">
        <v>54</v>
      </c>
      <c r="W171" s="11">
        <v>5809599.9900000002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5060299.99</v>
      </c>
      <c r="AD171" s="11" t="s">
        <v>54</v>
      </c>
      <c r="AE171" s="11">
        <v>749300</v>
      </c>
      <c r="AF171" s="62" t="s">
        <v>54</v>
      </c>
      <c r="AG171" s="65">
        <f t="shared" si="2"/>
        <v>1.6300800717318269</v>
      </c>
    </row>
    <row r="172" spans="1:33" ht="23.25" hidden="1">
      <c r="A172" s="18" t="s">
        <v>372</v>
      </c>
      <c r="B172" s="19" t="s">
        <v>52</v>
      </c>
      <c r="C172" s="20" t="s">
        <v>373</v>
      </c>
      <c r="D172" s="11" t="s">
        <v>54</v>
      </c>
      <c r="E172" s="11" t="s">
        <v>54</v>
      </c>
      <c r="F172" s="11" t="s">
        <v>54</v>
      </c>
      <c r="G172" s="11">
        <v>310432602.52999997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310432602.52999997</v>
      </c>
      <c r="N172" s="11" t="s">
        <v>54</v>
      </c>
      <c r="O172" s="11" t="s">
        <v>54</v>
      </c>
      <c r="P172" s="12" t="s">
        <v>54</v>
      </c>
      <c r="Q172" s="21" t="s">
        <v>372</v>
      </c>
      <c r="R172" s="19" t="s">
        <v>52</v>
      </c>
      <c r="S172" s="20" t="s">
        <v>373</v>
      </c>
      <c r="T172" s="11" t="s">
        <v>54</v>
      </c>
      <c r="U172" s="11" t="s">
        <v>54</v>
      </c>
      <c r="V172" s="11" t="s">
        <v>54</v>
      </c>
      <c r="W172" s="11">
        <v>5060299.99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5060299.99</v>
      </c>
      <c r="AD172" s="11" t="s">
        <v>54</v>
      </c>
      <c r="AE172" s="11" t="s">
        <v>54</v>
      </c>
      <c r="AF172" s="62" t="s">
        <v>54</v>
      </c>
      <c r="AG172" s="65">
        <f t="shared" si="2"/>
        <v>1.6300800717318269</v>
      </c>
    </row>
    <row r="173" spans="1:33" ht="23.25" hidden="1">
      <c r="A173" s="18" t="s">
        <v>374</v>
      </c>
      <c r="B173" s="19" t="s">
        <v>52</v>
      </c>
      <c r="C173" s="20" t="s">
        <v>375</v>
      </c>
      <c r="D173" s="11" t="s">
        <v>54</v>
      </c>
      <c r="E173" s="11" t="s">
        <v>54</v>
      </c>
      <c r="F173" s="11" t="s">
        <v>54</v>
      </c>
      <c r="G173" s="11">
        <v>749300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 t="s">
        <v>54</v>
      </c>
      <c r="N173" s="11" t="s">
        <v>54</v>
      </c>
      <c r="O173" s="11">
        <v>749300</v>
      </c>
      <c r="P173" s="12" t="s">
        <v>54</v>
      </c>
      <c r="Q173" s="21" t="s">
        <v>374</v>
      </c>
      <c r="R173" s="19" t="s">
        <v>52</v>
      </c>
      <c r="S173" s="20" t="s">
        <v>375</v>
      </c>
      <c r="T173" s="11" t="s">
        <v>54</v>
      </c>
      <c r="U173" s="11" t="s">
        <v>54</v>
      </c>
      <c r="V173" s="11" t="s">
        <v>54</v>
      </c>
      <c r="W173" s="11">
        <v>749300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 t="s">
        <v>54</v>
      </c>
      <c r="AD173" s="11" t="s">
        <v>54</v>
      </c>
      <c r="AE173" s="11">
        <v>749300</v>
      </c>
      <c r="AF173" s="62" t="s">
        <v>54</v>
      </c>
      <c r="AG173" s="65"/>
    </row>
    <row r="174" spans="1:33" ht="23.25" hidden="1">
      <c r="A174" s="18" t="s">
        <v>376</v>
      </c>
      <c r="B174" s="19" t="s">
        <v>52</v>
      </c>
      <c r="C174" s="20" t="s">
        <v>377</v>
      </c>
      <c r="D174" s="11" t="s">
        <v>54</v>
      </c>
      <c r="E174" s="11" t="s">
        <v>54</v>
      </c>
      <c r="F174" s="11" t="s">
        <v>54</v>
      </c>
      <c r="G174" s="11">
        <v>285575949.99000001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 t="s">
        <v>54</v>
      </c>
      <c r="N174" s="11">
        <v>285575949.99000001</v>
      </c>
      <c r="O174" s="11" t="s">
        <v>54</v>
      </c>
      <c r="P174" s="12" t="s">
        <v>54</v>
      </c>
      <c r="Q174" s="21" t="s">
        <v>376</v>
      </c>
      <c r="R174" s="19" t="s">
        <v>52</v>
      </c>
      <c r="S174" s="20" t="s">
        <v>377</v>
      </c>
      <c r="T174" s="11" t="s">
        <v>54</v>
      </c>
      <c r="U174" s="11" t="s">
        <v>54</v>
      </c>
      <c r="V174" s="11" t="s">
        <v>54</v>
      </c>
      <c r="W174" s="11" t="s">
        <v>54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 t="s">
        <v>54</v>
      </c>
      <c r="AD174" s="11" t="s">
        <v>54</v>
      </c>
      <c r="AE174" s="11" t="s">
        <v>54</v>
      </c>
      <c r="AF174" s="62" t="s">
        <v>54</v>
      </c>
      <c r="AG174" s="65"/>
    </row>
    <row r="175" spans="1:33" hidden="1">
      <c r="A175" s="18" t="s">
        <v>378</v>
      </c>
      <c r="B175" s="19" t="s">
        <v>52</v>
      </c>
      <c r="C175" s="20" t="s">
        <v>379</v>
      </c>
      <c r="D175" s="11" t="s">
        <v>54</v>
      </c>
      <c r="E175" s="11" t="s">
        <v>54</v>
      </c>
      <c r="F175" s="11" t="s">
        <v>54</v>
      </c>
      <c r="G175" s="11">
        <v>342758449.30000001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>
        <v>310861005.02999997</v>
      </c>
      <c r="N175" s="11">
        <v>29352790.27</v>
      </c>
      <c r="O175" s="11">
        <v>2544654</v>
      </c>
      <c r="P175" s="12" t="s">
        <v>54</v>
      </c>
      <c r="Q175" s="21" t="s">
        <v>378</v>
      </c>
      <c r="R175" s="19" t="s">
        <v>52</v>
      </c>
      <c r="S175" s="20" t="s">
        <v>379</v>
      </c>
      <c r="T175" s="11" t="s">
        <v>54</v>
      </c>
      <c r="U175" s="11" t="s">
        <v>54</v>
      </c>
      <c r="V175" s="11" t="s">
        <v>54</v>
      </c>
      <c r="W175" s="11">
        <v>129498205.41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127486535.63</v>
      </c>
      <c r="AD175" s="11">
        <v>292823.61</v>
      </c>
      <c r="AE175" s="11">
        <v>1718846.17</v>
      </c>
      <c r="AF175" s="62" t="s">
        <v>54</v>
      </c>
      <c r="AG175" s="65">
        <f t="shared" si="2"/>
        <v>41.010784101948325</v>
      </c>
    </row>
    <row r="176" spans="1:33" hidden="1">
      <c r="A176" s="18" t="s">
        <v>380</v>
      </c>
      <c r="B176" s="19" t="s">
        <v>52</v>
      </c>
      <c r="C176" s="20" t="s">
        <v>381</v>
      </c>
      <c r="D176" s="11" t="s">
        <v>54</v>
      </c>
      <c r="E176" s="11" t="s">
        <v>54</v>
      </c>
      <c r="F176" s="11" t="s">
        <v>54</v>
      </c>
      <c r="G176" s="11">
        <v>310861005.02999997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310861005.02999997</v>
      </c>
      <c r="N176" s="11" t="s">
        <v>54</v>
      </c>
      <c r="O176" s="11" t="s">
        <v>54</v>
      </c>
      <c r="P176" s="12" t="s">
        <v>54</v>
      </c>
      <c r="Q176" s="21" t="s">
        <v>380</v>
      </c>
      <c r="R176" s="19" t="s">
        <v>52</v>
      </c>
      <c r="S176" s="20" t="s">
        <v>381</v>
      </c>
      <c r="T176" s="11" t="s">
        <v>54</v>
      </c>
      <c r="U176" s="11" t="s">
        <v>54</v>
      </c>
      <c r="V176" s="11" t="s">
        <v>54</v>
      </c>
      <c r="W176" s="11">
        <v>127486535.63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127486535.63</v>
      </c>
      <c r="AD176" s="11" t="s">
        <v>54</v>
      </c>
      <c r="AE176" s="11" t="s">
        <v>54</v>
      </c>
      <c r="AF176" s="62" t="s">
        <v>54</v>
      </c>
      <c r="AG176" s="65">
        <f t="shared" si="2"/>
        <v>41.010784101948325</v>
      </c>
    </row>
    <row r="177" spans="1:33" hidden="1">
      <c r="A177" s="18" t="s">
        <v>382</v>
      </c>
      <c r="B177" s="19" t="s">
        <v>52</v>
      </c>
      <c r="C177" s="20" t="s">
        <v>383</v>
      </c>
      <c r="D177" s="11" t="s">
        <v>54</v>
      </c>
      <c r="E177" s="11" t="s">
        <v>54</v>
      </c>
      <c r="F177" s="11" t="s">
        <v>54</v>
      </c>
      <c r="G177" s="11">
        <v>2544654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 t="s">
        <v>54</v>
      </c>
      <c r="N177" s="11" t="s">
        <v>54</v>
      </c>
      <c r="O177" s="11">
        <v>2544654</v>
      </c>
      <c r="P177" s="12" t="s">
        <v>54</v>
      </c>
      <c r="Q177" s="21" t="s">
        <v>382</v>
      </c>
      <c r="R177" s="19" t="s">
        <v>52</v>
      </c>
      <c r="S177" s="20" t="s">
        <v>383</v>
      </c>
      <c r="T177" s="11" t="s">
        <v>54</v>
      </c>
      <c r="U177" s="11" t="s">
        <v>54</v>
      </c>
      <c r="V177" s="11" t="s">
        <v>54</v>
      </c>
      <c r="W177" s="11">
        <v>1718846.17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 t="s">
        <v>54</v>
      </c>
      <c r="AD177" s="11" t="s">
        <v>54</v>
      </c>
      <c r="AE177" s="11">
        <v>1718846.17</v>
      </c>
      <c r="AF177" s="62" t="s">
        <v>54</v>
      </c>
      <c r="AG177" s="65"/>
    </row>
    <row r="178" spans="1:33" hidden="1">
      <c r="A178" s="18" t="s">
        <v>384</v>
      </c>
      <c r="B178" s="19" t="s">
        <v>52</v>
      </c>
      <c r="C178" s="20" t="s">
        <v>385</v>
      </c>
      <c r="D178" s="11" t="s">
        <v>54</v>
      </c>
      <c r="E178" s="11" t="s">
        <v>54</v>
      </c>
      <c r="F178" s="11" t="s">
        <v>54</v>
      </c>
      <c r="G178" s="11">
        <v>29352790.27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 t="s">
        <v>54</v>
      </c>
      <c r="N178" s="11">
        <v>29352790.27</v>
      </c>
      <c r="O178" s="11" t="s">
        <v>54</v>
      </c>
      <c r="P178" s="12" t="s">
        <v>54</v>
      </c>
      <c r="Q178" s="21" t="s">
        <v>384</v>
      </c>
      <c r="R178" s="19" t="s">
        <v>52</v>
      </c>
      <c r="S178" s="20" t="s">
        <v>385</v>
      </c>
      <c r="T178" s="11" t="s">
        <v>54</v>
      </c>
      <c r="U178" s="11" t="s">
        <v>54</v>
      </c>
      <c r="V178" s="11" t="s">
        <v>54</v>
      </c>
      <c r="W178" s="11">
        <v>292823.61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 t="s">
        <v>54</v>
      </c>
      <c r="AD178" s="11">
        <v>292823.61</v>
      </c>
      <c r="AE178" s="11" t="s">
        <v>54</v>
      </c>
      <c r="AF178" s="62" t="s">
        <v>54</v>
      </c>
      <c r="AG178" s="65"/>
    </row>
    <row r="179" spans="1:33" ht="23.25" hidden="1">
      <c r="A179" s="18" t="s">
        <v>386</v>
      </c>
      <c r="B179" s="19" t="s">
        <v>52</v>
      </c>
      <c r="C179" s="20" t="s">
        <v>387</v>
      </c>
      <c r="D179" s="11" t="s">
        <v>54</v>
      </c>
      <c r="E179" s="11" t="s">
        <v>54</v>
      </c>
      <c r="F179" s="11" t="s">
        <v>54</v>
      </c>
      <c r="G179" s="11">
        <v>687097352.51999998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>
        <v>683061652.51999998</v>
      </c>
      <c r="N179" s="11">
        <v>850800</v>
      </c>
      <c r="O179" s="11">
        <v>3184900</v>
      </c>
      <c r="P179" s="12" t="s">
        <v>54</v>
      </c>
      <c r="Q179" s="21" t="s">
        <v>386</v>
      </c>
      <c r="R179" s="19" t="s">
        <v>52</v>
      </c>
      <c r="S179" s="20" t="s">
        <v>387</v>
      </c>
      <c r="T179" s="11" t="s">
        <v>54</v>
      </c>
      <c r="U179" s="11" t="s">
        <v>54</v>
      </c>
      <c r="V179" s="11" t="s">
        <v>54</v>
      </c>
      <c r="W179" s="11">
        <v>388223846.31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386206046.31</v>
      </c>
      <c r="AD179" s="11">
        <v>425350</v>
      </c>
      <c r="AE179" s="11">
        <v>1592450</v>
      </c>
      <c r="AF179" s="62" t="s">
        <v>54</v>
      </c>
      <c r="AG179" s="65">
        <f t="shared" si="2"/>
        <v>56.540437438579815</v>
      </c>
    </row>
    <row r="180" spans="1:33" ht="23.25" hidden="1">
      <c r="A180" s="18" t="s">
        <v>388</v>
      </c>
      <c r="B180" s="19" t="s">
        <v>52</v>
      </c>
      <c r="C180" s="20" t="s">
        <v>389</v>
      </c>
      <c r="D180" s="11" t="s">
        <v>54</v>
      </c>
      <c r="E180" s="11" t="s">
        <v>54</v>
      </c>
      <c r="F180" s="11" t="s">
        <v>54</v>
      </c>
      <c r="G180" s="11">
        <v>63184200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62171700</v>
      </c>
      <c r="N180" s="11">
        <v>75000</v>
      </c>
      <c r="O180" s="11">
        <v>937500</v>
      </c>
      <c r="P180" s="12" t="s">
        <v>54</v>
      </c>
      <c r="Q180" s="21" t="s">
        <v>388</v>
      </c>
      <c r="R180" s="19" t="s">
        <v>52</v>
      </c>
      <c r="S180" s="20" t="s">
        <v>389</v>
      </c>
      <c r="T180" s="11" t="s">
        <v>54</v>
      </c>
      <c r="U180" s="11" t="s">
        <v>54</v>
      </c>
      <c r="V180" s="11" t="s">
        <v>54</v>
      </c>
      <c r="W180" s="11">
        <v>37146189.369999997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36639989.369999997</v>
      </c>
      <c r="AD180" s="11">
        <v>37450</v>
      </c>
      <c r="AE180" s="11">
        <v>468750</v>
      </c>
      <c r="AF180" s="62" t="s">
        <v>54</v>
      </c>
      <c r="AG180" s="65">
        <f t="shared" si="2"/>
        <v>58.933549138916895</v>
      </c>
    </row>
    <row r="181" spans="1:33" ht="23.25" hidden="1">
      <c r="A181" s="18" t="s">
        <v>390</v>
      </c>
      <c r="B181" s="19" t="s">
        <v>52</v>
      </c>
      <c r="C181" s="20" t="s">
        <v>391</v>
      </c>
      <c r="D181" s="11" t="s">
        <v>54</v>
      </c>
      <c r="E181" s="11" t="s">
        <v>54</v>
      </c>
      <c r="F181" s="11" t="s">
        <v>54</v>
      </c>
      <c r="G181" s="11">
        <v>62171700</v>
      </c>
      <c r="H181" s="11" t="s">
        <v>54</v>
      </c>
      <c r="I181" s="11" t="s">
        <v>54</v>
      </c>
      <c r="J181" s="11" t="s">
        <v>54</v>
      </c>
      <c r="K181" s="11" t="s">
        <v>54</v>
      </c>
      <c r="L181" s="11" t="s">
        <v>54</v>
      </c>
      <c r="M181" s="11">
        <v>62171700</v>
      </c>
      <c r="N181" s="11" t="s">
        <v>54</v>
      </c>
      <c r="O181" s="11" t="s">
        <v>54</v>
      </c>
      <c r="P181" s="12" t="s">
        <v>54</v>
      </c>
      <c r="Q181" s="21" t="s">
        <v>390</v>
      </c>
      <c r="R181" s="19" t="s">
        <v>52</v>
      </c>
      <c r="S181" s="20" t="s">
        <v>391</v>
      </c>
      <c r="T181" s="11" t="s">
        <v>54</v>
      </c>
      <c r="U181" s="11" t="s">
        <v>54</v>
      </c>
      <c r="V181" s="11" t="s">
        <v>54</v>
      </c>
      <c r="W181" s="11">
        <v>36639989.369999997</v>
      </c>
      <c r="X181" s="11" t="s">
        <v>54</v>
      </c>
      <c r="Y181" s="11" t="s">
        <v>54</v>
      </c>
      <c r="Z181" s="11" t="s">
        <v>54</v>
      </c>
      <c r="AA181" s="11" t="s">
        <v>54</v>
      </c>
      <c r="AB181" s="11" t="s">
        <v>54</v>
      </c>
      <c r="AC181" s="11">
        <v>36639989.369999997</v>
      </c>
      <c r="AD181" s="11" t="s">
        <v>54</v>
      </c>
      <c r="AE181" s="11" t="s">
        <v>54</v>
      </c>
      <c r="AF181" s="62" t="s">
        <v>54</v>
      </c>
      <c r="AG181" s="65">
        <f t="shared" si="2"/>
        <v>58.933549138916895</v>
      </c>
    </row>
    <row r="182" spans="1:33" ht="23.25" hidden="1">
      <c r="A182" s="18" t="s">
        <v>392</v>
      </c>
      <c r="B182" s="19" t="s">
        <v>52</v>
      </c>
      <c r="C182" s="20" t="s">
        <v>393</v>
      </c>
      <c r="D182" s="11" t="s">
        <v>54</v>
      </c>
      <c r="E182" s="11" t="s">
        <v>54</v>
      </c>
      <c r="F182" s="11" t="s">
        <v>54</v>
      </c>
      <c r="G182" s="11">
        <v>937500</v>
      </c>
      <c r="H182" s="11" t="s">
        <v>54</v>
      </c>
      <c r="I182" s="11" t="s">
        <v>54</v>
      </c>
      <c r="J182" s="11" t="s">
        <v>54</v>
      </c>
      <c r="K182" s="11" t="s">
        <v>54</v>
      </c>
      <c r="L182" s="11" t="s">
        <v>54</v>
      </c>
      <c r="M182" s="11" t="s">
        <v>54</v>
      </c>
      <c r="N182" s="11" t="s">
        <v>54</v>
      </c>
      <c r="O182" s="11">
        <v>937500</v>
      </c>
      <c r="P182" s="12" t="s">
        <v>54</v>
      </c>
      <c r="Q182" s="21" t="s">
        <v>392</v>
      </c>
      <c r="R182" s="19" t="s">
        <v>52</v>
      </c>
      <c r="S182" s="20" t="s">
        <v>393</v>
      </c>
      <c r="T182" s="11" t="s">
        <v>54</v>
      </c>
      <c r="U182" s="11" t="s">
        <v>54</v>
      </c>
      <c r="V182" s="11" t="s">
        <v>54</v>
      </c>
      <c r="W182" s="11">
        <v>468750</v>
      </c>
      <c r="X182" s="11" t="s">
        <v>54</v>
      </c>
      <c r="Y182" s="11" t="s">
        <v>54</v>
      </c>
      <c r="Z182" s="11" t="s">
        <v>54</v>
      </c>
      <c r="AA182" s="11" t="s">
        <v>54</v>
      </c>
      <c r="AB182" s="11" t="s">
        <v>54</v>
      </c>
      <c r="AC182" s="11" t="s">
        <v>54</v>
      </c>
      <c r="AD182" s="11" t="s">
        <v>54</v>
      </c>
      <c r="AE182" s="11">
        <v>468750</v>
      </c>
      <c r="AF182" s="62" t="s">
        <v>54</v>
      </c>
      <c r="AG182" s="65"/>
    </row>
    <row r="183" spans="1:33" ht="23.25" hidden="1">
      <c r="A183" s="18" t="s">
        <v>394</v>
      </c>
      <c r="B183" s="19" t="s">
        <v>52</v>
      </c>
      <c r="C183" s="20" t="s">
        <v>395</v>
      </c>
      <c r="D183" s="11" t="s">
        <v>54</v>
      </c>
      <c r="E183" s="11" t="s">
        <v>54</v>
      </c>
      <c r="F183" s="11" t="s">
        <v>54</v>
      </c>
      <c r="G183" s="11">
        <v>75000</v>
      </c>
      <c r="H183" s="11" t="s">
        <v>54</v>
      </c>
      <c r="I183" s="11" t="s">
        <v>54</v>
      </c>
      <c r="J183" s="11" t="s">
        <v>54</v>
      </c>
      <c r="K183" s="11" t="s">
        <v>54</v>
      </c>
      <c r="L183" s="11" t="s">
        <v>54</v>
      </c>
      <c r="M183" s="11" t="s">
        <v>54</v>
      </c>
      <c r="N183" s="11">
        <v>75000</v>
      </c>
      <c r="O183" s="11" t="s">
        <v>54</v>
      </c>
      <c r="P183" s="12" t="s">
        <v>54</v>
      </c>
      <c r="Q183" s="21" t="s">
        <v>394</v>
      </c>
      <c r="R183" s="19" t="s">
        <v>52</v>
      </c>
      <c r="S183" s="20" t="s">
        <v>395</v>
      </c>
      <c r="T183" s="11" t="s">
        <v>54</v>
      </c>
      <c r="U183" s="11" t="s">
        <v>54</v>
      </c>
      <c r="V183" s="11" t="s">
        <v>54</v>
      </c>
      <c r="W183" s="11">
        <v>37450</v>
      </c>
      <c r="X183" s="11" t="s">
        <v>54</v>
      </c>
      <c r="Y183" s="11" t="s">
        <v>54</v>
      </c>
      <c r="Z183" s="11" t="s">
        <v>54</v>
      </c>
      <c r="AA183" s="11" t="s">
        <v>54</v>
      </c>
      <c r="AB183" s="11" t="s">
        <v>54</v>
      </c>
      <c r="AC183" s="11" t="s">
        <v>54</v>
      </c>
      <c r="AD183" s="11">
        <v>37450</v>
      </c>
      <c r="AE183" s="11" t="s">
        <v>54</v>
      </c>
      <c r="AF183" s="62" t="s">
        <v>54</v>
      </c>
      <c r="AG183" s="65"/>
    </row>
    <row r="184" spans="1:33" ht="57" hidden="1">
      <c r="A184" s="18" t="s">
        <v>396</v>
      </c>
      <c r="B184" s="19" t="s">
        <v>52</v>
      </c>
      <c r="C184" s="20" t="s">
        <v>397</v>
      </c>
      <c r="D184" s="11" t="s">
        <v>54</v>
      </c>
      <c r="E184" s="11" t="s">
        <v>54</v>
      </c>
      <c r="F184" s="11" t="s">
        <v>54</v>
      </c>
      <c r="G184" s="11">
        <v>9166200</v>
      </c>
      <c r="H184" s="11" t="s">
        <v>54</v>
      </c>
      <c r="I184" s="11" t="s">
        <v>54</v>
      </c>
      <c r="J184" s="11" t="s">
        <v>54</v>
      </c>
      <c r="K184" s="11" t="s">
        <v>54</v>
      </c>
      <c r="L184" s="11" t="s">
        <v>54</v>
      </c>
      <c r="M184" s="11">
        <v>9166200</v>
      </c>
      <c r="N184" s="11" t="s">
        <v>54</v>
      </c>
      <c r="O184" s="11" t="s">
        <v>54</v>
      </c>
      <c r="P184" s="12" t="s">
        <v>54</v>
      </c>
      <c r="Q184" s="21" t="s">
        <v>396</v>
      </c>
      <c r="R184" s="19" t="s">
        <v>52</v>
      </c>
      <c r="S184" s="20" t="s">
        <v>397</v>
      </c>
      <c r="T184" s="11" t="s">
        <v>54</v>
      </c>
      <c r="U184" s="11" t="s">
        <v>54</v>
      </c>
      <c r="V184" s="11" t="s">
        <v>54</v>
      </c>
      <c r="W184" s="11">
        <v>5431400</v>
      </c>
      <c r="X184" s="11" t="s">
        <v>54</v>
      </c>
      <c r="Y184" s="11" t="s">
        <v>54</v>
      </c>
      <c r="Z184" s="11" t="s">
        <v>54</v>
      </c>
      <c r="AA184" s="11" t="s">
        <v>54</v>
      </c>
      <c r="AB184" s="11" t="s">
        <v>54</v>
      </c>
      <c r="AC184" s="11">
        <v>5431400</v>
      </c>
      <c r="AD184" s="11" t="s">
        <v>54</v>
      </c>
      <c r="AE184" s="11" t="s">
        <v>54</v>
      </c>
      <c r="AF184" s="62" t="s">
        <v>54</v>
      </c>
      <c r="AG184" s="65">
        <f t="shared" si="2"/>
        <v>59.2546529641509</v>
      </c>
    </row>
    <row r="185" spans="1:33" ht="57" hidden="1">
      <c r="A185" s="18" t="s">
        <v>398</v>
      </c>
      <c r="B185" s="19" t="s">
        <v>52</v>
      </c>
      <c r="C185" s="20" t="s">
        <v>399</v>
      </c>
      <c r="D185" s="11" t="s">
        <v>54</v>
      </c>
      <c r="E185" s="11" t="s">
        <v>54</v>
      </c>
      <c r="F185" s="11" t="s">
        <v>54</v>
      </c>
      <c r="G185" s="11">
        <v>9166200</v>
      </c>
      <c r="H185" s="11" t="s">
        <v>54</v>
      </c>
      <c r="I185" s="11" t="s">
        <v>54</v>
      </c>
      <c r="J185" s="11" t="s">
        <v>54</v>
      </c>
      <c r="K185" s="11" t="s">
        <v>54</v>
      </c>
      <c r="L185" s="11" t="s">
        <v>54</v>
      </c>
      <c r="M185" s="11">
        <v>9166200</v>
      </c>
      <c r="N185" s="11" t="s">
        <v>54</v>
      </c>
      <c r="O185" s="11" t="s">
        <v>54</v>
      </c>
      <c r="P185" s="12" t="s">
        <v>54</v>
      </c>
      <c r="Q185" s="21" t="s">
        <v>398</v>
      </c>
      <c r="R185" s="19" t="s">
        <v>52</v>
      </c>
      <c r="S185" s="20" t="s">
        <v>399</v>
      </c>
      <c r="T185" s="11" t="s">
        <v>54</v>
      </c>
      <c r="U185" s="11" t="s">
        <v>54</v>
      </c>
      <c r="V185" s="11" t="s">
        <v>54</v>
      </c>
      <c r="W185" s="11">
        <v>5431400</v>
      </c>
      <c r="X185" s="11" t="s">
        <v>54</v>
      </c>
      <c r="Y185" s="11" t="s">
        <v>54</v>
      </c>
      <c r="Z185" s="11" t="s">
        <v>54</v>
      </c>
      <c r="AA185" s="11" t="s">
        <v>54</v>
      </c>
      <c r="AB185" s="11" t="s">
        <v>54</v>
      </c>
      <c r="AC185" s="11">
        <v>5431400</v>
      </c>
      <c r="AD185" s="11" t="s">
        <v>54</v>
      </c>
      <c r="AE185" s="11" t="s">
        <v>54</v>
      </c>
      <c r="AF185" s="62" t="s">
        <v>54</v>
      </c>
      <c r="AG185" s="65">
        <f t="shared" si="2"/>
        <v>59.2546529641509</v>
      </c>
    </row>
    <row r="186" spans="1:33" ht="45.75" hidden="1">
      <c r="A186" s="18" t="s">
        <v>400</v>
      </c>
      <c r="B186" s="19" t="s">
        <v>52</v>
      </c>
      <c r="C186" s="20" t="s">
        <v>401</v>
      </c>
      <c r="D186" s="11" t="s">
        <v>54</v>
      </c>
      <c r="E186" s="11" t="s">
        <v>54</v>
      </c>
      <c r="F186" s="11" t="s">
        <v>54</v>
      </c>
      <c r="G186" s="11">
        <v>4352866.55</v>
      </c>
      <c r="H186" s="11" t="s">
        <v>54</v>
      </c>
      <c r="I186" s="11" t="s">
        <v>54</v>
      </c>
      <c r="J186" s="11" t="s">
        <v>54</v>
      </c>
      <c r="K186" s="11" t="s">
        <v>54</v>
      </c>
      <c r="L186" s="11" t="s">
        <v>54</v>
      </c>
      <c r="M186" s="11">
        <v>4352866.55</v>
      </c>
      <c r="N186" s="11" t="s">
        <v>54</v>
      </c>
      <c r="O186" s="11" t="s">
        <v>54</v>
      </c>
      <c r="P186" s="12" t="s">
        <v>54</v>
      </c>
      <c r="Q186" s="21" t="s">
        <v>400</v>
      </c>
      <c r="R186" s="19" t="s">
        <v>52</v>
      </c>
      <c r="S186" s="20" t="s">
        <v>401</v>
      </c>
      <c r="T186" s="11" t="s">
        <v>54</v>
      </c>
      <c r="U186" s="11" t="s">
        <v>54</v>
      </c>
      <c r="V186" s="11" t="s">
        <v>54</v>
      </c>
      <c r="W186" s="11">
        <v>4352865.55</v>
      </c>
      <c r="X186" s="11" t="s">
        <v>54</v>
      </c>
      <c r="Y186" s="11" t="s">
        <v>54</v>
      </c>
      <c r="Z186" s="11" t="s">
        <v>54</v>
      </c>
      <c r="AA186" s="11" t="s">
        <v>54</v>
      </c>
      <c r="AB186" s="11" t="s">
        <v>54</v>
      </c>
      <c r="AC186" s="11">
        <v>4352865.55</v>
      </c>
      <c r="AD186" s="11" t="s">
        <v>54</v>
      </c>
      <c r="AE186" s="11" t="s">
        <v>54</v>
      </c>
      <c r="AF186" s="62" t="s">
        <v>54</v>
      </c>
      <c r="AG186" s="65">
        <f t="shared" si="2"/>
        <v>99.999977026633175</v>
      </c>
    </row>
    <row r="187" spans="1:33" ht="45.75" hidden="1">
      <c r="A187" s="18" t="s">
        <v>402</v>
      </c>
      <c r="B187" s="19" t="s">
        <v>52</v>
      </c>
      <c r="C187" s="20" t="s">
        <v>403</v>
      </c>
      <c r="D187" s="11" t="s">
        <v>54</v>
      </c>
      <c r="E187" s="11" t="s">
        <v>54</v>
      </c>
      <c r="F187" s="11" t="s">
        <v>54</v>
      </c>
      <c r="G187" s="11">
        <v>4352866.55</v>
      </c>
      <c r="H187" s="11" t="s">
        <v>54</v>
      </c>
      <c r="I187" s="11" t="s">
        <v>54</v>
      </c>
      <c r="J187" s="11" t="s">
        <v>54</v>
      </c>
      <c r="K187" s="11" t="s">
        <v>54</v>
      </c>
      <c r="L187" s="11" t="s">
        <v>54</v>
      </c>
      <c r="M187" s="11">
        <v>4352866.55</v>
      </c>
      <c r="N187" s="11" t="s">
        <v>54</v>
      </c>
      <c r="O187" s="11" t="s">
        <v>54</v>
      </c>
      <c r="P187" s="12" t="s">
        <v>54</v>
      </c>
      <c r="Q187" s="21" t="s">
        <v>402</v>
      </c>
      <c r="R187" s="19" t="s">
        <v>52</v>
      </c>
      <c r="S187" s="20" t="s">
        <v>403</v>
      </c>
      <c r="T187" s="11" t="s">
        <v>54</v>
      </c>
      <c r="U187" s="11" t="s">
        <v>54</v>
      </c>
      <c r="V187" s="11" t="s">
        <v>54</v>
      </c>
      <c r="W187" s="11">
        <v>4352865.55</v>
      </c>
      <c r="X187" s="11" t="s">
        <v>54</v>
      </c>
      <c r="Y187" s="11" t="s">
        <v>54</v>
      </c>
      <c r="Z187" s="11" t="s">
        <v>54</v>
      </c>
      <c r="AA187" s="11" t="s">
        <v>54</v>
      </c>
      <c r="AB187" s="11" t="s">
        <v>54</v>
      </c>
      <c r="AC187" s="11">
        <v>4352865.55</v>
      </c>
      <c r="AD187" s="11" t="s">
        <v>54</v>
      </c>
      <c r="AE187" s="11" t="s">
        <v>54</v>
      </c>
      <c r="AF187" s="62" t="s">
        <v>54</v>
      </c>
      <c r="AG187" s="65">
        <f t="shared" si="2"/>
        <v>99.999977026633175</v>
      </c>
    </row>
    <row r="188" spans="1:33" ht="23.25" hidden="1">
      <c r="A188" s="18" t="s">
        <v>404</v>
      </c>
      <c r="B188" s="19" t="s">
        <v>52</v>
      </c>
      <c r="C188" s="20" t="s">
        <v>405</v>
      </c>
      <c r="D188" s="11" t="s">
        <v>54</v>
      </c>
      <c r="E188" s="11" t="s">
        <v>54</v>
      </c>
      <c r="F188" s="11" t="s">
        <v>54</v>
      </c>
      <c r="G188" s="11">
        <v>6046400</v>
      </c>
      <c r="H188" s="11" t="s">
        <v>54</v>
      </c>
      <c r="I188" s="11" t="s">
        <v>54</v>
      </c>
      <c r="J188" s="11" t="s">
        <v>54</v>
      </c>
      <c r="K188" s="11" t="s">
        <v>54</v>
      </c>
      <c r="L188" s="11" t="s">
        <v>54</v>
      </c>
      <c r="M188" s="11">
        <v>3023200</v>
      </c>
      <c r="N188" s="11">
        <v>775800</v>
      </c>
      <c r="O188" s="11">
        <v>2247400</v>
      </c>
      <c r="P188" s="12" t="s">
        <v>54</v>
      </c>
      <c r="Q188" s="21" t="s">
        <v>404</v>
      </c>
      <c r="R188" s="19" t="s">
        <v>52</v>
      </c>
      <c r="S188" s="20" t="s">
        <v>405</v>
      </c>
      <c r="T188" s="11" t="s">
        <v>54</v>
      </c>
      <c r="U188" s="11" t="s">
        <v>54</v>
      </c>
      <c r="V188" s="11" t="s">
        <v>54</v>
      </c>
      <c r="W188" s="11">
        <v>3023200</v>
      </c>
      <c r="X188" s="11" t="s">
        <v>54</v>
      </c>
      <c r="Y188" s="11" t="s">
        <v>54</v>
      </c>
      <c r="Z188" s="11" t="s">
        <v>54</v>
      </c>
      <c r="AA188" s="11" t="s">
        <v>54</v>
      </c>
      <c r="AB188" s="11" t="s">
        <v>54</v>
      </c>
      <c r="AC188" s="11">
        <v>1511600</v>
      </c>
      <c r="AD188" s="11">
        <v>387900</v>
      </c>
      <c r="AE188" s="11">
        <v>1123700</v>
      </c>
      <c r="AF188" s="62" t="s">
        <v>54</v>
      </c>
      <c r="AG188" s="65">
        <f t="shared" si="2"/>
        <v>50</v>
      </c>
    </row>
    <row r="189" spans="1:33" ht="34.5" hidden="1">
      <c r="A189" s="18" t="s">
        <v>406</v>
      </c>
      <c r="B189" s="19" t="s">
        <v>52</v>
      </c>
      <c r="C189" s="20" t="s">
        <v>407</v>
      </c>
      <c r="D189" s="11" t="s">
        <v>54</v>
      </c>
      <c r="E189" s="11" t="s">
        <v>54</v>
      </c>
      <c r="F189" s="11" t="s">
        <v>54</v>
      </c>
      <c r="G189" s="11">
        <v>3023200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3023200</v>
      </c>
      <c r="N189" s="11" t="s">
        <v>54</v>
      </c>
      <c r="O189" s="11" t="s">
        <v>54</v>
      </c>
      <c r="P189" s="12" t="s">
        <v>54</v>
      </c>
      <c r="Q189" s="21" t="s">
        <v>406</v>
      </c>
      <c r="R189" s="19" t="s">
        <v>52</v>
      </c>
      <c r="S189" s="20" t="s">
        <v>407</v>
      </c>
      <c r="T189" s="11" t="s">
        <v>54</v>
      </c>
      <c r="U189" s="11" t="s">
        <v>54</v>
      </c>
      <c r="V189" s="11" t="s">
        <v>54</v>
      </c>
      <c r="W189" s="11">
        <v>1511600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1511600</v>
      </c>
      <c r="AD189" s="11" t="s">
        <v>54</v>
      </c>
      <c r="AE189" s="11" t="s">
        <v>54</v>
      </c>
      <c r="AF189" s="62" t="s">
        <v>54</v>
      </c>
      <c r="AG189" s="65">
        <f t="shared" si="2"/>
        <v>50</v>
      </c>
    </row>
    <row r="190" spans="1:33" ht="34.5" hidden="1">
      <c r="A190" s="18" t="s">
        <v>408</v>
      </c>
      <c r="B190" s="19" t="s">
        <v>52</v>
      </c>
      <c r="C190" s="20" t="s">
        <v>409</v>
      </c>
      <c r="D190" s="11" t="s">
        <v>54</v>
      </c>
      <c r="E190" s="11" t="s">
        <v>54</v>
      </c>
      <c r="F190" s="11" t="s">
        <v>54</v>
      </c>
      <c r="G190" s="11">
        <v>2247400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 t="s">
        <v>54</v>
      </c>
      <c r="N190" s="11" t="s">
        <v>54</v>
      </c>
      <c r="O190" s="11">
        <v>2247400</v>
      </c>
      <c r="P190" s="12" t="s">
        <v>54</v>
      </c>
      <c r="Q190" s="21" t="s">
        <v>408</v>
      </c>
      <c r="R190" s="19" t="s">
        <v>52</v>
      </c>
      <c r="S190" s="20" t="s">
        <v>409</v>
      </c>
      <c r="T190" s="11" t="s">
        <v>54</v>
      </c>
      <c r="U190" s="11" t="s">
        <v>54</v>
      </c>
      <c r="V190" s="11" t="s">
        <v>54</v>
      </c>
      <c r="W190" s="11">
        <v>1123700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 t="s">
        <v>54</v>
      </c>
      <c r="AD190" s="11" t="s">
        <v>54</v>
      </c>
      <c r="AE190" s="11">
        <v>1123700</v>
      </c>
      <c r="AF190" s="62" t="s">
        <v>54</v>
      </c>
      <c r="AG190" s="65"/>
    </row>
    <row r="191" spans="1:33" ht="34.5" hidden="1">
      <c r="A191" s="18" t="s">
        <v>410</v>
      </c>
      <c r="B191" s="19" t="s">
        <v>52</v>
      </c>
      <c r="C191" s="20" t="s">
        <v>411</v>
      </c>
      <c r="D191" s="11" t="s">
        <v>54</v>
      </c>
      <c r="E191" s="11" t="s">
        <v>54</v>
      </c>
      <c r="F191" s="11" t="s">
        <v>54</v>
      </c>
      <c r="G191" s="11">
        <v>775800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 t="s">
        <v>54</v>
      </c>
      <c r="N191" s="11">
        <v>775800</v>
      </c>
      <c r="O191" s="11" t="s">
        <v>54</v>
      </c>
      <c r="P191" s="12" t="s">
        <v>54</v>
      </c>
      <c r="Q191" s="21" t="s">
        <v>410</v>
      </c>
      <c r="R191" s="19" t="s">
        <v>52</v>
      </c>
      <c r="S191" s="20" t="s">
        <v>411</v>
      </c>
      <c r="T191" s="11" t="s">
        <v>54</v>
      </c>
      <c r="U191" s="11" t="s">
        <v>54</v>
      </c>
      <c r="V191" s="11" t="s">
        <v>54</v>
      </c>
      <c r="W191" s="11">
        <v>387900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 t="s">
        <v>54</v>
      </c>
      <c r="AD191" s="11">
        <v>387900</v>
      </c>
      <c r="AE191" s="11" t="s">
        <v>54</v>
      </c>
      <c r="AF191" s="62" t="s">
        <v>54</v>
      </c>
      <c r="AG191" s="65"/>
    </row>
    <row r="192" spans="1:33" ht="45.75" hidden="1">
      <c r="A192" s="18" t="s">
        <v>412</v>
      </c>
      <c r="B192" s="19" t="s">
        <v>52</v>
      </c>
      <c r="C192" s="20" t="s">
        <v>413</v>
      </c>
      <c r="D192" s="11" t="s">
        <v>54</v>
      </c>
      <c r="E192" s="11" t="s">
        <v>54</v>
      </c>
      <c r="F192" s="11" t="s">
        <v>54</v>
      </c>
      <c r="G192" s="11">
        <v>10400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10400</v>
      </c>
      <c r="N192" s="11" t="s">
        <v>54</v>
      </c>
      <c r="O192" s="11" t="s">
        <v>54</v>
      </c>
      <c r="P192" s="12" t="s">
        <v>54</v>
      </c>
      <c r="Q192" s="21" t="s">
        <v>412</v>
      </c>
      <c r="R192" s="19" t="s">
        <v>52</v>
      </c>
      <c r="S192" s="20" t="s">
        <v>413</v>
      </c>
      <c r="T192" s="11" t="s">
        <v>54</v>
      </c>
      <c r="U192" s="11" t="s">
        <v>54</v>
      </c>
      <c r="V192" s="11" t="s">
        <v>54</v>
      </c>
      <c r="W192" s="11">
        <v>3200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3200</v>
      </c>
      <c r="AD192" s="11" t="s">
        <v>54</v>
      </c>
      <c r="AE192" s="11" t="s">
        <v>54</v>
      </c>
      <c r="AF192" s="62" t="s">
        <v>54</v>
      </c>
      <c r="AG192" s="65">
        <f t="shared" si="2"/>
        <v>30.76923076923077</v>
      </c>
    </row>
    <row r="193" spans="1:33" ht="45.75" hidden="1">
      <c r="A193" s="18" t="s">
        <v>414</v>
      </c>
      <c r="B193" s="19" t="s">
        <v>52</v>
      </c>
      <c r="C193" s="20" t="s">
        <v>415</v>
      </c>
      <c r="D193" s="11" t="s">
        <v>54</v>
      </c>
      <c r="E193" s="11" t="s">
        <v>54</v>
      </c>
      <c r="F193" s="11" t="s">
        <v>54</v>
      </c>
      <c r="G193" s="11">
        <v>10400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10400</v>
      </c>
      <c r="N193" s="11" t="s">
        <v>54</v>
      </c>
      <c r="O193" s="11" t="s">
        <v>54</v>
      </c>
      <c r="P193" s="12" t="s">
        <v>54</v>
      </c>
      <c r="Q193" s="21" t="s">
        <v>414</v>
      </c>
      <c r="R193" s="19" t="s">
        <v>52</v>
      </c>
      <c r="S193" s="20" t="s">
        <v>415</v>
      </c>
      <c r="T193" s="11" t="s">
        <v>54</v>
      </c>
      <c r="U193" s="11" t="s">
        <v>54</v>
      </c>
      <c r="V193" s="11" t="s">
        <v>54</v>
      </c>
      <c r="W193" s="11">
        <v>3200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3200</v>
      </c>
      <c r="AD193" s="11" t="s">
        <v>54</v>
      </c>
      <c r="AE193" s="11" t="s">
        <v>54</v>
      </c>
      <c r="AF193" s="62" t="s">
        <v>54</v>
      </c>
      <c r="AG193" s="65">
        <f t="shared" si="2"/>
        <v>30.76923076923077</v>
      </c>
    </row>
    <row r="194" spans="1:33" hidden="1">
      <c r="A194" s="18" t="s">
        <v>416</v>
      </c>
      <c r="B194" s="19" t="s">
        <v>52</v>
      </c>
      <c r="C194" s="20" t="s">
        <v>417</v>
      </c>
      <c r="D194" s="11" t="s">
        <v>54</v>
      </c>
      <c r="E194" s="11" t="s">
        <v>54</v>
      </c>
      <c r="F194" s="11" t="s">
        <v>54</v>
      </c>
      <c r="G194" s="11">
        <v>4953600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4953600</v>
      </c>
      <c r="N194" s="11" t="s">
        <v>54</v>
      </c>
      <c r="O194" s="11" t="s">
        <v>54</v>
      </c>
      <c r="P194" s="12" t="s">
        <v>54</v>
      </c>
      <c r="Q194" s="21" t="s">
        <v>416</v>
      </c>
      <c r="R194" s="19" t="s">
        <v>52</v>
      </c>
      <c r="S194" s="20" t="s">
        <v>417</v>
      </c>
      <c r="T194" s="11" t="s">
        <v>54</v>
      </c>
      <c r="U194" s="11" t="s">
        <v>54</v>
      </c>
      <c r="V194" s="11" t="s">
        <v>54</v>
      </c>
      <c r="W194" s="11">
        <v>2228151.81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2228151.81</v>
      </c>
      <c r="AD194" s="11" t="s">
        <v>54</v>
      </c>
      <c r="AE194" s="11" t="s">
        <v>54</v>
      </c>
      <c r="AF194" s="62" t="s">
        <v>54</v>
      </c>
      <c r="AG194" s="65">
        <f t="shared" si="2"/>
        <v>44.980454820736441</v>
      </c>
    </row>
    <row r="195" spans="1:33" hidden="1">
      <c r="A195" s="18" t="s">
        <v>418</v>
      </c>
      <c r="B195" s="19" t="s">
        <v>52</v>
      </c>
      <c r="C195" s="20" t="s">
        <v>419</v>
      </c>
      <c r="D195" s="11" t="s">
        <v>54</v>
      </c>
      <c r="E195" s="11" t="s">
        <v>54</v>
      </c>
      <c r="F195" s="11" t="s">
        <v>54</v>
      </c>
      <c r="G195" s="11">
        <v>4953600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4953600</v>
      </c>
      <c r="N195" s="11" t="s">
        <v>54</v>
      </c>
      <c r="O195" s="11" t="s">
        <v>54</v>
      </c>
      <c r="P195" s="12" t="s">
        <v>54</v>
      </c>
      <c r="Q195" s="21" t="s">
        <v>418</v>
      </c>
      <c r="R195" s="19" t="s">
        <v>52</v>
      </c>
      <c r="S195" s="20" t="s">
        <v>419</v>
      </c>
      <c r="T195" s="11" t="s">
        <v>54</v>
      </c>
      <c r="U195" s="11" t="s">
        <v>54</v>
      </c>
      <c r="V195" s="11" t="s">
        <v>54</v>
      </c>
      <c r="W195" s="11">
        <v>2228151.81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2228151.81</v>
      </c>
      <c r="AD195" s="11" t="s">
        <v>54</v>
      </c>
      <c r="AE195" s="11" t="s">
        <v>54</v>
      </c>
      <c r="AF195" s="62" t="s">
        <v>54</v>
      </c>
      <c r="AG195" s="65">
        <f t="shared" si="2"/>
        <v>44.980454820736441</v>
      </c>
    </row>
    <row r="196" spans="1:33" hidden="1">
      <c r="A196" s="18" t="s">
        <v>420</v>
      </c>
      <c r="B196" s="19" t="s">
        <v>52</v>
      </c>
      <c r="C196" s="20" t="s">
        <v>421</v>
      </c>
      <c r="D196" s="11" t="s">
        <v>54</v>
      </c>
      <c r="E196" s="11" t="s">
        <v>54</v>
      </c>
      <c r="F196" s="11" t="s">
        <v>54</v>
      </c>
      <c r="G196" s="11">
        <v>599383685.97000003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599383685.97000003</v>
      </c>
      <c r="N196" s="11" t="s">
        <v>54</v>
      </c>
      <c r="O196" s="11" t="s">
        <v>54</v>
      </c>
      <c r="P196" s="12" t="s">
        <v>54</v>
      </c>
      <c r="Q196" s="21" t="s">
        <v>420</v>
      </c>
      <c r="R196" s="19" t="s">
        <v>52</v>
      </c>
      <c r="S196" s="20" t="s">
        <v>421</v>
      </c>
      <c r="T196" s="11" t="s">
        <v>54</v>
      </c>
      <c r="U196" s="11" t="s">
        <v>54</v>
      </c>
      <c r="V196" s="11" t="s">
        <v>54</v>
      </c>
      <c r="W196" s="11">
        <v>336038839.57999998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336038839.57999998</v>
      </c>
      <c r="AD196" s="11" t="s">
        <v>54</v>
      </c>
      <c r="AE196" s="11" t="s">
        <v>54</v>
      </c>
      <c r="AF196" s="62" t="s">
        <v>54</v>
      </c>
      <c r="AG196" s="65">
        <f t="shared" si="2"/>
        <v>56.064061709684097</v>
      </c>
    </row>
    <row r="197" spans="1:33" hidden="1">
      <c r="A197" s="18" t="s">
        <v>422</v>
      </c>
      <c r="B197" s="19" t="s">
        <v>52</v>
      </c>
      <c r="C197" s="20" t="s">
        <v>423</v>
      </c>
      <c r="D197" s="11" t="s">
        <v>54</v>
      </c>
      <c r="E197" s="11" t="s">
        <v>54</v>
      </c>
      <c r="F197" s="11" t="s">
        <v>54</v>
      </c>
      <c r="G197" s="11">
        <v>599383685.97000003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599383685.97000003</v>
      </c>
      <c r="N197" s="11" t="s">
        <v>54</v>
      </c>
      <c r="O197" s="11" t="s">
        <v>54</v>
      </c>
      <c r="P197" s="12" t="s">
        <v>54</v>
      </c>
      <c r="Q197" s="21" t="s">
        <v>422</v>
      </c>
      <c r="R197" s="19" t="s">
        <v>52</v>
      </c>
      <c r="S197" s="20" t="s">
        <v>423</v>
      </c>
      <c r="T197" s="11" t="s">
        <v>54</v>
      </c>
      <c r="U197" s="11" t="s">
        <v>54</v>
      </c>
      <c r="V197" s="11" t="s">
        <v>54</v>
      </c>
      <c r="W197" s="11">
        <v>336038839.57999998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336038839.57999998</v>
      </c>
      <c r="AD197" s="11" t="s">
        <v>54</v>
      </c>
      <c r="AE197" s="11" t="s">
        <v>54</v>
      </c>
      <c r="AF197" s="62" t="s">
        <v>54</v>
      </c>
      <c r="AG197" s="65">
        <f t="shared" si="2"/>
        <v>56.064061709684097</v>
      </c>
    </row>
    <row r="198" spans="1:33" hidden="1">
      <c r="A198" s="18" t="s">
        <v>424</v>
      </c>
      <c r="B198" s="19" t="s">
        <v>52</v>
      </c>
      <c r="C198" s="20" t="s">
        <v>425</v>
      </c>
      <c r="D198" s="11" t="s">
        <v>54</v>
      </c>
      <c r="E198" s="11" t="s">
        <v>54</v>
      </c>
      <c r="F198" s="11" t="s">
        <v>54</v>
      </c>
      <c r="G198" s="11">
        <v>41159891.590000004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1246674.77</v>
      </c>
      <c r="N198" s="11">
        <v>1297866.1599999999</v>
      </c>
      <c r="O198" s="11">
        <v>38615350.659999996</v>
      </c>
      <c r="P198" s="12" t="s">
        <v>54</v>
      </c>
      <c r="Q198" s="21" t="s">
        <v>424</v>
      </c>
      <c r="R198" s="19" t="s">
        <v>52</v>
      </c>
      <c r="S198" s="20" t="s">
        <v>425</v>
      </c>
      <c r="T198" s="11" t="s">
        <v>54</v>
      </c>
      <c r="U198" s="11" t="s">
        <v>54</v>
      </c>
      <c r="V198" s="11" t="s">
        <v>54</v>
      </c>
      <c r="W198" s="11">
        <v>16599700.34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735964.5</v>
      </c>
      <c r="AD198" s="11">
        <v>274258.43</v>
      </c>
      <c r="AE198" s="11">
        <v>15589477.41</v>
      </c>
      <c r="AF198" s="62" t="s">
        <v>54</v>
      </c>
      <c r="AG198" s="65">
        <f t="shared" si="2"/>
        <v>59.034201839185371</v>
      </c>
    </row>
    <row r="199" spans="1:33" ht="45.75" hidden="1">
      <c r="A199" s="18" t="s">
        <v>426</v>
      </c>
      <c r="B199" s="19" t="s">
        <v>52</v>
      </c>
      <c r="C199" s="20" t="s">
        <v>427</v>
      </c>
      <c r="D199" s="11" t="s">
        <v>54</v>
      </c>
      <c r="E199" s="11" t="s">
        <v>54</v>
      </c>
      <c r="F199" s="11" t="s">
        <v>54</v>
      </c>
      <c r="G199" s="11">
        <v>22278772.82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103432</v>
      </c>
      <c r="N199" s="11">
        <v>1297866.1599999999</v>
      </c>
      <c r="O199" s="11">
        <v>20877474.66</v>
      </c>
      <c r="P199" s="12" t="s">
        <v>54</v>
      </c>
      <c r="Q199" s="21" t="s">
        <v>426</v>
      </c>
      <c r="R199" s="19" t="s">
        <v>52</v>
      </c>
      <c r="S199" s="20" t="s">
        <v>427</v>
      </c>
      <c r="T199" s="11" t="s">
        <v>54</v>
      </c>
      <c r="U199" s="11" t="s">
        <v>54</v>
      </c>
      <c r="V199" s="11" t="s">
        <v>54</v>
      </c>
      <c r="W199" s="11">
        <v>6567924.3399999999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42464.5</v>
      </c>
      <c r="AD199" s="11">
        <v>274258.43</v>
      </c>
      <c r="AE199" s="11">
        <v>6251201.4100000001</v>
      </c>
      <c r="AF199" s="62" t="s">
        <v>54</v>
      </c>
      <c r="AG199" s="65">
        <f t="shared" si="2"/>
        <v>41.05547606156702</v>
      </c>
    </row>
    <row r="200" spans="1:33" ht="57" hidden="1">
      <c r="A200" s="18" t="s">
        <v>428</v>
      </c>
      <c r="B200" s="19" t="s">
        <v>52</v>
      </c>
      <c r="C200" s="20" t="s">
        <v>429</v>
      </c>
      <c r="D200" s="11" t="s">
        <v>54</v>
      </c>
      <c r="E200" s="11" t="s">
        <v>54</v>
      </c>
      <c r="F200" s="11" t="s">
        <v>54</v>
      </c>
      <c r="G200" s="11">
        <v>103432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103432</v>
      </c>
      <c r="N200" s="11" t="s">
        <v>54</v>
      </c>
      <c r="O200" s="11" t="s">
        <v>54</v>
      </c>
      <c r="P200" s="12" t="s">
        <v>54</v>
      </c>
      <c r="Q200" s="21" t="s">
        <v>428</v>
      </c>
      <c r="R200" s="19" t="s">
        <v>52</v>
      </c>
      <c r="S200" s="20" t="s">
        <v>429</v>
      </c>
      <c r="T200" s="11" t="s">
        <v>54</v>
      </c>
      <c r="U200" s="11" t="s">
        <v>54</v>
      </c>
      <c r="V200" s="11" t="s">
        <v>54</v>
      </c>
      <c r="W200" s="11">
        <v>42464.5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42464.5</v>
      </c>
      <c r="AD200" s="11" t="s">
        <v>54</v>
      </c>
      <c r="AE200" s="11" t="s">
        <v>54</v>
      </c>
      <c r="AF200" s="62" t="s">
        <v>54</v>
      </c>
      <c r="AG200" s="65">
        <f t="shared" si="2"/>
        <v>41.05547606156702</v>
      </c>
    </row>
    <row r="201" spans="1:33" ht="57" hidden="1">
      <c r="A201" s="18" t="s">
        <v>430</v>
      </c>
      <c r="B201" s="19" t="s">
        <v>52</v>
      </c>
      <c r="C201" s="20" t="s">
        <v>431</v>
      </c>
      <c r="D201" s="11" t="s">
        <v>54</v>
      </c>
      <c r="E201" s="11" t="s">
        <v>54</v>
      </c>
      <c r="F201" s="11" t="s">
        <v>54</v>
      </c>
      <c r="G201" s="11">
        <v>20877474.66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 t="s">
        <v>54</v>
      </c>
      <c r="N201" s="11" t="s">
        <v>54</v>
      </c>
      <c r="O201" s="11">
        <v>20877474.66</v>
      </c>
      <c r="P201" s="12" t="s">
        <v>54</v>
      </c>
      <c r="Q201" s="21" t="s">
        <v>430</v>
      </c>
      <c r="R201" s="19" t="s">
        <v>52</v>
      </c>
      <c r="S201" s="20" t="s">
        <v>431</v>
      </c>
      <c r="T201" s="11" t="s">
        <v>54</v>
      </c>
      <c r="U201" s="11" t="s">
        <v>54</v>
      </c>
      <c r="V201" s="11" t="s">
        <v>54</v>
      </c>
      <c r="W201" s="11">
        <v>6251201.4100000001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 t="s">
        <v>54</v>
      </c>
      <c r="AD201" s="11" t="s">
        <v>54</v>
      </c>
      <c r="AE201" s="11">
        <v>6251201.4100000001</v>
      </c>
      <c r="AF201" s="62" t="s">
        <v>54</v>
      </c>
      <c r="AG201" s="65"/>
    </row>
    <row r="202" spans="1:33" ht="57" hidden="1">
      <c r="A202" s="18" t="s">
        <v>432</v>
      </c>
      <c r="B202" s="19" t="s">
        <v>52</v>
      </c>
      <c r="C202" s="20" t="s">
        <v>433</v>
      </c>
      <c r="D202" s="11" t="s">
        <v>54</v>
      </c>
      <c r="E202" s="11" t="s">
        <v>54</v>
      </c>
      <c r="F202" s="11" t="s">
        <v>54</v>
      </c>
      <c r="G202" s="11">
        <v>1297866.1599999999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 t="s">
        <v>54</v>
      </c>
      <c r="N202" s="11">
        <v>1297866.1599999999</v>
      </c>
      <c r="O202" s="11" t="s">
        <v>54</v>
      </c>
      <c r="P202" s="12" t="s">
        <v>54</v>
      </c>
      <c r="Q202" s="21" t="s">
        <v>432</v>
      </c>
      <c r="R202" s="19" t="s">
        <v>52</v>
      </c>
      <c r="S202" s="20" t="s">
        <v>433</v>
      </c>
      <c r="T202" s="11" t="s">
        <v>54</v>
      </c>
      <c r="U202" s="11" t="s">
        <v>54</v>
      </c>
      <c r="V202" s="11" t="s">
        <v>54</v>
      </c>
      <c r="W202" s="11">
        <v>274258.43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 t="s">
        <v>54</v>
      </c>
      <c r="AD202" s="11">
        <v>274258.43</v>
      </c>
      <c r="AE202" s="11" t="s">
        <v>54</v>
      </c>
      <c r="AF202" s="62" t="s">
        <v>54</v>
      </c>
      <c r="AG202" s="65"/>
    </row>
    <row r="203" spans="1:33" hidden="1">
      <c r="A203" s="18" t="s">
        <v>434</v>
      </c>
      <c r="B203" s="19" t="s">
        <v>52</v>
      </c>
      <c r="C203" s="20" t="s">
        <v>435</v>
      </c>
      <c r="D203" s="11" t="s">
        <v>54</v>
      </c>
      <c r="E203" s="11" t="s">
        <v>54</v>
      </c>
      <c r="F203" s="11" t="s">
        <v>54</v>
      </c>
      <c r="G203" s="11">
        <v>18881118.77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1143242.77</v>
      </c>
      <c r="N203" s="11" t="s">
        <v>54</v>
      </c>
      <c r="O203" s="11">
        <v>17737876</v>
      </c>
      <c r="P203" s="12" t="s">
        <v>54</v>
      </c>
      <c r="Q203" s="21" t="s">
        <v>434</v>
      </c>
      <c r="R203" s="19" t="s">
        <v>52</v>
      </c>
      <c r="S203" s="20" t="s">
        <v>435</v>
      </c>
      <c r="T203" s="11" t="s">
        <v>54</v>
      </c>
      <c r="U203" s="11" t="s">
        <v>54</v>
      </c>
      <c r="V203" s="11" t="s">
        <v>54</v>
      </c>
      <c r="W203" s="11">
        <v>10031776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693500</v>
      </c>
      <c r="AD203" s="11" t="s">
        <v>54</v>
      </c>
      <c r="AE203" s="11">
        <v>9338276</v>
      </c>
      <c r="AF203" s="62" t="s">
        <v>54</v>
      </c>
      <c r="AG203" s="65">
        <f t="shared" si="2"/>
        <v>60.660781611590686</v>
      </c>
    </row>
    <row r="204" spans="1:33" ht="23.25" hidden="1">
      <c r="A204" s="18" t="s">
        <v>436</v>
      </c>
      <c r="B204" s="19" t="s">
        <v>52</v>
      </c>
      <c r="C204" s="20" t="s">
        <v>437</v>
      </c>
      <c r="D204" s="11" t="s">
        <v>54</v>
      </c>
      <c r="E204" s="11" t="s">
        <v>54</v>
      </c>
      <c r="F204" s="11" t="s">
        <v>54</v>
      </c>
      <c r="G204" s="11">
        <v>1143242.77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1143242.77</v>
      </c>
      <c r="N204" s="11" t="s">
        <v>54</v>
      </c>
      <c r="O204" s="11" t="s">
        <v>54</v>
      </c>
      <c r="P204" s="12" t="s">
        <v>54</v>
      </c>
      <c r="Q204" s="21" t="s">
        <v>436</v>
      </c>
      <c r="R204" s="19" t="s">
        <v>52</v>
      </c>
      <c r="S204" s="20" t="s">
        <v>437</v>
      </c>
      <c r="T204" s="11" t="s">
        <v>54</v>
      </c>
      <c r="U204" s="11" t="s">
        <v>54</v>
      </c>
      <c r="V204" s="11" t="s">
        <v>54</v>
      </c>
      <c r="W204" s="11">
        <v>693500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693500</v>
      </c>
      <c r="AD204" s="11" t="s">
        <v>54</v>
      </c>
      <c r="AE204" s="11" t="s">
        <v>54</v>
      </c>
      <c r="AF204" s="62" t="s">
        <v>54</v>
      </c>
      <c r="AG204" s="65">
        <f t="shared" ref="AG204:AG219" si="3">AC204/M204*100</f>
        <v>60.660781611590686</v>
      </c>
    </row>
    <row r="205" spans="1:33" ht="23.25" hidden="1">
      <c r="A205" s="18" t="s">
        <v>438</v>
      </c>
      <c r="B205" s="19" t="s">
        <v>52</v>
      </c>
      <c r="C205" s="20" t="s">
        <v>439</v>
      </c>
      <c r="D205" s="11" t="s">
        <v>54</v>
      </c>
      <c r="E205" s="11" t="s">
        <v>54</v>
      </c>
      <c r="F205" s="11" t="s">
        <v>54</v>
      </c>
      <c r="G205" s="11">
        <v>17737876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 t="s">
        <v>54</v>
      </c>
      <c r="N205" s="11" t="s">
        <v>54</v>
      </c>
      <c r="O205" s="11">
        <v>17737876</v>
      </c>
      <c r="P205" s="12" t="s">
        <v>54</v>
      </c>
      <c r="Q205" s="21" t="s">
        <v>438</v>
      </c>
      <c r="R205" s="19" t="s">
        <v>52</v>
      </c>
      <c r="S205" s="20" t="s">
        <v>439</v>
      </c>
      <c r="T205" s="11" t="s">
        <v>54</v>
      </c>
      <c r="U205" s="11" t="s">
        <v>54</v>
      </c>
      <c r="V205" s="11" t="s">
        <v>54</v>
      </c>
      <c r="W205" s="11">
        <v>9338276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 t="s">
        <v>54</v>
      </c>
      <c r="AD205" s="11" t="s">
        <v>54</v>
      </c>
      <c r="AE205" s="11">
        <v>9338276</v>
      </c>
      <c r="AF205" s="62" t="s">
        <v>54</v>
      </c>
      <c r="AG205" s="65"/>
    </row>
    <row r="206" spans="1:33">
      <c r="A206" s="53" t="s">
        <v>440</v>
      </c>
      <c r="B206" s="54" t="s">
        <v>52</v>
      </c>
      <c r="C206" s="55" t="s">
        <v>441</v>
      </c>
      <c r="D206" s="51">
        <v>5531312</v>
      </c>
      <c r="E206" s="51" t="s">
        <v>54</v>
      </c>
      <c r="F206" s="51">
        <v>5531312</v>
      </c>
      <c r="G206" s="51" t="s">
        <v>54</v>
      </c>
      <c r="H206" s="51" t="s">
        <v>54</v>
      </c>
      <c r="I206" s="51" t="s">
        <v>54</v>
      </c>
      <c r="J206" s="51" t="s">
        <v>54</v>
      </c>
      <c r="K206" s="51" t="s">
        <v>54</v>
      </c>
      <c r="L206" s="51" t="s">
        <v>54</v>
      </c>
      <c r="M206" s="51">
        <v>5531312</v>
      </c>
      <c r="N206" s="51" t="s">
        <v>54</v>
      </c>
      <c r="O206" s="51" t="s">
        <v>54</v>
      </c>
      <c r="P206" s="52" t="s">
        <v>54</v>
      </c>
      <c r="Q206" s="56" t="s">
        <v>440</v>
      </c>
      <c r="R206" s="54" t="s">
        <v>52</v>
      </c>
      <c r="S206" s="55" t="s">
        <v>441</v>
      </c>
      <c r="T206" s="51">
        <v>5633535.0599999996</v>
      </c>
      <c r="U206" s="51" t="s">
        <v>54</v>
      </c>
      <c r="V206" s="51">
        <v>5633535.0599999996</v>
      </c>
      <c r="W206" s="51" t="s">
        <v>54</v>
      </c>
      <c r="X206" s="51" t="s">
        <v>54</v>
      </c>
      <c r="Y206" s="51" t="s">
        <v>54</v>
      </c>
      <c r="Z206" s="51" t="s">
        <v>54</v>
      </c>
      <c r="AA206" s="51" t="s">
        <v>54</v>
      </c>
      <c r="AB206" s="51" t="s">
        <v>54</v>
      </c>
      <c r="AC206" s="51">
        <v>5513685.0599999996</v>
      </c>
      <c r="AD206" s="51" t="s">
        <v>54</v>
      </c>
      <c r="AE206" s="51">
        <v>119850</v>
      </c>
      <c r="AF206" s="97" t="s">
        <v>54</v>
      </c>
      <c r="AG206" s="96">
        <f t="shared" si="3"/>
        <v>99.681324430804111</v>
      </c>
    </row>
    <row r="207" spans="1:33" ht="23.25" hidden="1">
      <c r="A207" s="18" t="s">
        <v>442</v>
      </c>
      <c r="B207" s="19" t="s">
        <v>52</v>
      </c>
      <c r="C207" s="20" t="s">
        <v>443</v>
      </c>
      <c r="D207" s="11">
        <v>5531312</v>
      </c>
      <c r="E207" s="11" t="s">
        <v>54</v>
      </c>
      <c r="F207" s="11">
        <v>5531312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5531312</v>
      </c>
      <c r="N207" s="11" t="s">
        <v>54</v>
      </c>
      <c r="O207" s="11" t="s">
        <v>54</v>
      </c>
      <c r="P207" s="12" t="s">
        <v>54</v>
      </c>
      <c r="Q207" s="21" t="s">
        <v>442</v>
      </c>
      <c r="R207" s="19" t="s">
        <v>52</v>
      </c>
      <c r="S207" s="20" t="s">
        <v>443</v>
      </c>
      <c r="T207" s="11">
        <v>5513685.0599999996</v>
      </c>
      <c r="U207" s="11" t="s">
        <v>54</v>
      </c>
      <c r="V207" s="11">
        <v>5513685.0599999996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5513685.0599999996</v>
      </c>
      <c r="AD207" s="11" t="s">
        <v>54</v>
      </c>
      <c r="AE207" s="11" t="s">
        <v>54</v>
      </c>
      <c r="AF207" s="62" t="s">
        <v>54</v>
      </c>
      <c r="AG207" s="65">
        <f t="shared" si="3"/>
        <v>99.681324430804111</v>
      </c>
    </row>
    <row r="208" spans="1:33" ht="23.25" hidden="1">
      <c r="A208" s="18" t="s">
        <v>444</v>
      </c>
      <c r="B208" s="19" t="s">
        <v>52</v>
      </c>
      <c r="C208" s="20" t="s">
        <v>445</v>
      </c>
      <c r="D208" s="11" t="s">
        <v>54</v>
      </c>
      <c r="E208" s="11" t="s">
        <v>54</v>
      </c>
      <c r="F208" s="11" t="s">
        <v>54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 t="s">
        <v>54</v>
      </c>
      <c r="N208" s="11" t="s">
        <v>54</v>
      </c>
      <c r="O208" s="11" t="s">
        <v>54</v>
      </c>
      <c r="P208" s="12" t="s">
        <v>54</v>
      </c>
      <c r="Q208" s="21" t="s">
        <v>444</v>
      </c>
      <c r="R208" s="19" t="s">
        <v>52</v>
      </c>
      <c r="S208" s="20" t="s">
        <v>445</v>
      </c>
      <c r="T208" s="11">
        <v>119850</v>
      </c>
      <c r="U208" s="11" t="s">
        <v>54</v>
      </c>
      <c r="V208" s="11">
        <v>119850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 t="s">
        <v>54</v>
      </c>
      <c r="AD208" s="11" t="s">
        <v>54</v>
      </c>
      <c r="AE208" s="11">
        <v>119850</v>
      </c>
      <c r="AF208" s="62" t="s">
        <v>54</v>
      </c>
      <c r="AG208" s="65"/>
    </row>
    <row r="209" spans="1:33" ht="23.25" hidden="1">
      <c r="A209" s="18" t="s">
        <v>442</v>
      </c>
      <c r="B209" s="19" t="s">
        <v>52</v>
      </c>
      <c r="C209" s="20" t="s">
        <v>446</v>
      </c>
      <c r="D209" s="11">
        <v>5531312</v>
      </c>
      <c r="E209" s="11" t="s">
        <v>54</v>
      </c>
      <c r="F209" s="11">
        <v>5531312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5531312</v>
      </c>
      <c r="N209" s="11" t="s">
        <v>54</v>
      </c>
      <c r="O209" s="11" t="s">
        <v>54</v>
      </c>
      <c r="P209" s="12" t="s">
        <v>54</v>
      </c>
      <c r="Q209" s="21" t="s">
        <v>442</v>
      </c>
      <c r="R209" s="19" t="s">
        <v>52</v>
      </c>
      <c r="S209" s="20" t="s">
        <v>446</v>
      </c>
      <c r="T209" s="11">
        <v>5513685.0599999996</v>
      </c>
      <c r="U209" s="11" t="s">
        <v>54</v>
      </c>
      <c r="V209" s="11">
        <v>5513685.0599999996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5513685.0599999996</v>
      </c>
      <c r="AD209" s="11" t="s">
        <v>54</v>
      </c>
      <c r="AE209" s="11" t="s">
        <v>54</v>
      </c>
      <c r="AF209" s="62" t="s">
        <v>54</v>
      </c>
      <c r="AG209" s="65">
        <f t="shared" si="3"/>
        <v>99.681324430804111</v>
      </c>
    </row>
    <row r="210" spans="1:33" ht="23.25" hidden="1">
      <c r="A210" s="18" t="s">
        <v>444</v>
      </c>
      <c r="B210" s="19" t="s">
        <v>52</v>
      </c>
      <c r="C210" s="20" t="s">
        <v>447</v>
      </c>
      <c r="D210" s="11" t="s">
        <v>54</v>
      </c>
      <c r="E210" s="11" t="s">
        <v>54</v>
      </c>
      <c r="F210" s="11" t="s">
        <v>54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 t="s">
        <v>54</v>
      </c>
      <c r="N210" s="11" t="s">
        <v>54</v>
      </c>
      <c r="O210" s="11" t="s">
        <v>54</v>
      </c>
      <c r="P210" s="12" t="s">
        <v>54</v>
      </c>
      <c r="Q210" s="21" t="s">
        <v>444</v>
      </c>
      <c r="R210" s="19" t="s">
        <v>52</v>
      </c>
      <c r="S210" s="20" t="s">
        <v>447</v>
      </c>
      <c r="T210" s="11">
        <v>119850</v>
      </c>
      <c r="U210" s="11" t="s">
        <v>54</v>
      </c>
      <c r="V210" s="11">
        <v>119850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 t="s">
        <v>54</v>
      </c>
      <c r="AD210" s="11" t="s">
        <v>54</v>
      </c>
      <c r="AE210" s="11">
        <v>119850</v>
      </c>
      <c r="AF210" s="62" t="s">
        <v>54</v>
      </c>
      <c r="AG210" s="65"/>
    </row>
    <row r="211" spans="1:33" ht="45" customHeight="1">
      <c r="A211" s="53" t="s">
        <v>448</v>
      </c>
      <c r="B211" s="54" t="s">
        <v>52</v>
      </c>
      <c r="C211" s="55" t="s">
        <v>449</v>
      </c>
      <c r="D211" s="51">
        <v>5174552.41</v>
      </c>
      <c r="E211" s="51" t="s">
        <v>54</v>
      </c>
      <c r="F211" s="51">
        <v>5174552.41</v>
      </c>
      <c r="G211" s="51" t="s">
        <v>54</v>
      </c>
      <c r="H211" s="51" t="s">
        <v>54</v>
      </c>
      <c r="I211" s="51" t="s">
        <v>54</v>
      </c>
      <c r="J211" s="51" t="s">
        <v>54</v>
      </c>
      <c r="K211" s="51" t="s">
        <v>54</v>
      </c>
      <c r="L211" s="51" t="s">
        <v>54</v>
      </c>
      <c r="M211" s="51">
        <v>5174552.41</v>
      </c>
      <c r="N211" s="51" t="s">
        <v>54</v>
      </c>
      <c r="O211" s="51" t="s">
        <v>54</v>
      </c>
      <c r="P211" s="52" t="s">
        <v>54</v>
      </c>
      <c r="Q211" s="56" t="s">
        <v>448</v>
      </c>
      <c r="R211" s="54" t="s">
        <v>52</v>
      </c>
      <c r="S211" s="55" t="s">
        <v>449</v>
      </c>
      <c r="T211" s="51" t="s">
        <v>54</v>
      </c>
      <c r="U211" s="51" t="s">
        <v>54</v>
      </c>
      <c r="V211" s="51" t="s">
        <v>54</v>
      </c>
      <c r="W211" s="51">
        <v>1564644.41</v>
      </c>
      <c r="X211" s="51" t="s">
        <v>54</v>
      </c>
      <c r="Y211" s="51" t="s">
        <v>54</v>
      </c>
      <c r="Z211" s="51" t="s">
        <v>54</v>
      </c>
      <c r="AA211" s="51" t="s">
        <v>54</v>
      </c>
      <c r="AB211" s="51" t="s">
        <v>54</v>
      </c>
      <c r="AC211" s="51">
        <v>1564644.41</v>
      </c>
      <c r="AD211" s="11" t="s">
        <v>54</v>
      </c>
      <c r="AE211" s="11" t="s">
        <v>54</v>
      </c>
      <c r="AF211" s="62" t="s">
        <v>54</v>
      </c>
      <c r="AG211" s="96">
        <f t="shared" si="3"/>
        <v>30.237289837402571</v>
      </c>
    </row>
    <row r="212" spans="1:33" ht="68.25" hidden="1">
      <c r="A212" s="18" t="s">
        <v>450</v>
      </c>
      <c r="B212" s="19" t="s">
        <v>52</v>
      </c>
      <c r="C212" s="20" t="s">
        <v>451</v>
      </c>
      <c r="D212" s="11">
        <v>5174552.41</v>
      </c>
      <c r="E212" s="11" t="s">
        <v>54</v>
      </c>
      <c r="F212" s="11">
        <v>5174552.41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5174552.41</v>
      </c>
      <c r="N212" s="11" t="s">
        <v>54</v>
      </c>
      <c r="O212" s="11" t="s">
        <v>54</v>
      </c>
      <c r="P212" s="12" t="s">
        <v>54</v>
      </c>
      <c r="Q212" s="21" t="s">
        <v>450</v>
      </c>
      <c r="R212" s="19" t="s">
        <v>52</v>
      </c>
      <c r="S212" s="20" t="s">
        <v>451</v>
      </c>
      <c r="T212" s="11" t="s">
        <v>54</v>
      </c>
      <c r="U212" s="11" t="s">
        <v>54</v>
      </c>
      <c r="V212" s="11" t="s">
        <v>54</v>
      </c>
      <c r="W212" s="11">
        <v>1564644.41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1564644.41</v>
      </c>
      <c r="AD212" s="11" t="s">
        <v>54</v>
      </c>
      <c r="AE212" s="11" t="s">
        <v>54</v>
      </c>
      <c r="AF212" s="62" t="s">
        <v>54</v>
      </c>
      <c r="AG212" s="65">
        <f t="shared" si="3"/>
        <v>30.237289837402571</v>
      </c>
    </row>
    <row r="213" spans="1:33" ht="68.25" hidden="1">
      <c r="A213" s="18" t="s">
        <v>452</v>
      </c>
      <c r="B213" s="19" t="s">
        <v>52</v>
      </c>
      <c r="C213" s="20" t="s">
        <v>453</v>
      </c>
      <c r="D213" s="11">
        <v>5174552.41</v>
      </c>
      <c r="E213" s="11" t="s">
        <v>54</v>
      </c>
      <c r="F213" s="11">
        <v>5174552.41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5174552.41</v>
      </c>
      <c r="N213" s="11" t="s">
        <v>54</v>
      </c>
      <c r="O213" s="11" t="s">
        <v>54</v>
      </c>
      <c r="P213" s="12" t="s">
        <v>54</v>
      </c>
      <c r="Q213" s="21" t="s">
        <v>452</v>
      </c>
      <c r="R213" s="19" t="s">
        <v>52</v>
      </c>
      <c r="S213" s="20" t="s">
        <v>453</v>
      </c>
      <c r="T213" s="11" t="s">
        <v>54</v>
      </c>
      <c r="U213" s="11" t="s">
        <v>54</v>
      </c>
      <c r="V213" s="11" t="s">
        <v>54</v>
      </c>
      <c r="W213" s="11">
        <v>1564644.41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1564644.41</v>
      </c>
      <c r="AD213" s="11" t="s">
        <v>54</v>
      </c>
      <c r="AE213" s="11" t="s">
        <v>54</v>
      </c>
      <c r="AF213" s="62" t="s">
        <v>54</v>
      </c>
      <c r="AG213" s="65">
        <f t="shared" si="3"/>
        <v>30.237289837402571</v>
      </c>
    </row>
    <row r="214" spans="1:33" ht="45.75" hidden="1">
      <c r="A214" s="18" t="s">
        <v>454</v>
      </c>
      <c r="B214" s="19" t="s">
        <v>52</v>
      </c>
      <c r="C214" s="20" t="s">
        <v>455</v>
      </c>
      <c r="D214" s="11">
        <v>5174552.41</v>
      </c>
      <c r="E214" s="11" t="s">
        <v>54</v>
      </c>
      <c r="F214" s="11">
        <v>5174552.41</v>
      </c>
      <c r="G214" s="11" t="s">
        <v>54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5174552.41</v>
      </c>
      <c r="N214" s="11" t="s">
        <v>54</v>
      </c>
      <c r="O214" s="11" t="s">
        <v>54</v>
      </c>
      <c r="P214" s="12" t="s">
        <v>54</v>
      </c>
      <c r="Q214" s="21" t="s">
        <v>454</v>
      </c>
      <c r="R214" s="19" t="s">
        <v>52</v>
      </c>
      <c r="S214" s="20" t="s">
        <v>455</v>
      </c>
      <c r="T214" s="11" t="s">
        <v>54</v>
      </c>
      <c r="U214" s="11" t="s">
        <v>54</v>
      </c>
      <c r="V214" s="11" t="s">
        <v>54</v>
      </c>
      <c r="W214" s="11">
        <v>1564644.41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1564644.41</v>
      </c>
      <c r="AD214" s="11" t="s">
        <v>54</v>
      </c>
      <c r="AE214" s="11" t="s">
        <v>54</v>
      </c>
      <c r="AF214" s="62" t="s">
        <v>54</v>
      </c>
      <c r="AG214" s="65">
        <f t="shared" si="3"/>
        <v>30.237289837402571</v>
      </c>
    </row>
    <row r="215" spans="1:33" ht="34.5">
      <c r="A215" s="53" t="s">
        <v>456</v>
      </c>
      <c r="B215" s="19" t="s">
        <v>52</v>
      </c>
      <c r="C215" s="55" t="s">
        <v>457</v>
      </c>
      <c r="D215" s="51">
        <v>-1227858.02</v>
      </c>
      <c r="E215" s="51" t="s">
        <v>54</v>
      </c>
      <c r="F215" s="51">
        <v>-1227858.02</v>
      </c>
      <c r="G215" s="51" t="s">
        <v>54</v>
      </c>
      <c r="H215" s="51" t="s">
        <v>54</v>
      </c>
      <c r="I215" s="51" t="s">
        <v>54</v>
      </c>
      <c r="J215" s="51" t="s">
        <v>54</v>
      </c>
      <c r="K215" s="51" t="s">
        <v>54</v>
      </c>
      <c r="L215" s="51" t="s">
        <v>54</v>
      </c>
      <c r="M215" s="51">
        <v>-616549.01</v>
      </c>
      <c r="N215" s="51">
        <v>-611309.01</v>
      </c>
      <c r="O215" s="51" t="s">
        <v>54</v>
      </c>
      <c r="P215" s="52" t="s">
        <v>54</v>
      </c>
      <c r="Q215" s="56" t="s">
        <v>456</v>
      </c>
      <c r="R215" s="54" t="s">
        <v>52</v>
      </c>
      <c r="S215" s="55" t="s">
        <v>457</v>
      </c>
      <c r="T215" s="51" t="s">
        <v>54</v>
      </c>
      <c r="U215" s="51" t="s">
        <v>54</v>
      </c>
      <c r="V215" s="51" t="s">
        <v>54</v>
      </c>
      <c r="W215" s="51">
        <v>-2181193.42</v>
      </c>
      <c r="X215" s="51" t="s">
        <v>54</v>
      </c>
      <c r="Y215" s="51" t="s">
        <v>54</v>
      </c>
      <c r="Z215" s="51" t="s">
        <v>54</v>
      </c>
      <c r="AA215" s="51" t="s">
        <v>54</v>
      </c>
      <c r="AB215" s="51" t="s">
        <v>54</v>
      </c>
      <c r="AC215" s="51">
        <v>-616549.01</v>
      </c>
      <c r="AD215" s="51">
        <v>-611309.01</v>
      </c>
      <c r="AE215" s="51">
        <v>-953335.4</v>
      </c>
      <c r="AF215" s="97" t="s">
        <v>54</v>
      </c>
      <c r="AG215" s="96">
        <f t="shared" si="3"/>
        <v>100</v>
      </c>
    </row>
    <row r="216" spans="1:33" ht="34.5" hidden="1">
      <c r="A216" s="18" t="s">
        <v>458</v>
      </c>
      <c r="B216" s="19" t="s">
        <v>52</v>
      </c>
      <c r="C216" s="20" t="s">
        <v>459</v>
      </c>
      <c r="D216" s="11">
        <v>-616549.01</v>
      </c>
      <c r="E216" s="11" t="s">
        <v>54</v>
      </c>
      <c r="F216" s="11">
        <v>-616549.01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-616549.01</v>
      </c>
      <c r="N216" s="11" t="s">
        <v>54</v>
      </c>
      <c r="O216" s="11" t="s">
        <v>54</v>
      </c>
      <c r="P216" s="12" t="s">
        <v>54</v>
      </c>
      <c r="Q216" s="21" t="s">
        <v>458</v>
      </c>
      <c r="R216" s="19" t="s">
        <v>52</v>
      </c>
      <c r="S216" s="20" t="s">
        <v>459</v>
      </c>
      <c r="T216" s="11" t="s">
        <v>54</v>
      </c>
      <c r="U216" s="11" t="s">
        <v>54</v>
      </c>
      <c r="V216" s="11" t="s">
        <v>54</v>
      </c>
      <c r="W216" s="11">
        <v>-616549.01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-616549.01</v>
      </c>
      <c r="AD216" s="11" t="s">
        <v>54</v>
      </c>
      <c r="AE216" s="11" t="s">
        <v>54</v>
      </c>
      <c r="AF216" s="62" t="s">
        <v>54</v>
      </c>
      <c r="AG216" s="65">
        <f t="shared" si="3"/>
        <v>100</v>
      </c>
    </row>
    <row r="217" spans="1:33" ht="34.5" hidden="1">
      <c r="A217" s="18" t="s">
        <v>460</v>
      </c>
      <c r="B217" s="19" t="s">
        <v>52</v>
      </c>
      <c r="C217" s="20" t="s">
        <v>461</v>
      </c>
      <c r="D217" s="11" t="s">
        <v>54</v>
      </c>
      <c r="E217" s="11" t="s">
        <v>54</v>
      </c>
      <c r="F217" s="11" t="s">
        <v>54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 t="s">
        <v>54</v>
      </c>
      <c r="N217" s="11" t="s">
        <v>54</v>
      </c>
      <c r="O217" s="11" t="s">
        <v>54</v>
      </c>
      <c r="P217" s="12" t="s">
        <v>54</v>
      </c>
      <c r="Q217" s="21" t="s">
        <v>460</v>
      </c>
      <c r="R217" s="19" t="s">
        <v>52</v>
      </c>
      <c r="S217" s="20" t="s">
        <v>461</v>
      </c>
      <c r="T217" s="11" t="s">
        <v>54</v>
      </c>
      <c r="U217" s="11" t="s">
        <v>54</v>
      </c>
      <c r="V217" s="11" t="s">
        <v>54</v>
      </c>
      <c r="W217" s="11">
        <v>-953335.4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 t="s">
        <v>54</v>
      </c>
      <c r="AD217" s="11" t="s">
        <v>54</v>
      </c>
      <c r="AE217" s="11">
        <v>-953335.4</v>
      </c>
      <c r="AF217" s="62" t="s">
        <v>54</v>
      </c>
      <c r="AG217" s="65"/>
    </row>
    <row r="218" spans="1:33" ht="34.5" hidden="1">
      <c r="A218" s="18" t="s">
        <v>462</v>
      </c>
      <c r="B218" s="19" t="s">
        <v>52</v>
      </c>
      <c r="C218" s="20" t="s">
        <v>463</v>
      </c>
      <c r="D218" s="11">
        <v>-611309.01</v>
      </c>
      <c r="E218" s="11" t="s">
        <v>54</v>
      </c>
      <c r="F218" s="11">
        <v>-611309.01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 t="s">
        <v>54</v>
      </c>
      <c r="N218" s="11">
        <v>-611309.01</v>
      </c>
      <c r="O218" s="11" t="s">
        <v>54</v>
      </c>
      <c r="P218" s="12" t="s">
        <v>54</v>
      </c>
      <c r="Q218" s="21" t="s">
        <v>462</v>
      </c>
      <c r="R218" s="19" t="s">
        <v>52</v>
      </c>
      <c r="S218" s="20" t="s">
        <v>463</v>
      </c>
      <c r="T218" s="11" t="s">
        <v>54</v>
      </c>
      <c r="U218" s="11" t="s">
        <v>54</v>
      </c>
      <c r="V218" s="11" t="s">
        <v>54</v>
      </c>
      <c r="W218" s="11">
        <v>-611309.01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 t="s">
        <v>54</v>
      </c>
      <c r="AD218" s="11">
        <v>-611309.01</v>
      </c>
      <c r="AE218" s="11" t="s">
        <v>54</v>
      </c>
      <c r="AF218" s="62" t="s">
        <v>54</v>
      </c>
      <c r="AG218" s="65"/>
    </row>
    <row r="219" spans="1:33" ht="34.5" hidden="1">
      <c r="A219" s="18" t="s">
        <v>464</v>
      </c>
      <c r="B219" s="19" t="s">
        <v>52</v>
      </c>
      <c r="C219" s="20" t="s">
        <v>465</v>
      </c>
      <c r="D219" s="11">
        <v>-616549.01</v>
      </c>
      <c r="E219" s="11" t="s">
        <v>54</v>
      </c>
      <c r="F219" s="11">
        <v>-616549.01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-616549.01</v>
      </c>
      <c r="N219" s="11" t="s">
        <v>54</v>
      </c>
      <c r="O219" s="11" t="s">
        <v>54</v>
      </c>
      <c r="P219" s="12" t="s">
        <v>54</v>
      </c>
      <c r="Q219" s="21" t="s">
        <v>464</v>
      </c>
      <c r="R219" s="19" t="s">
        <v>52</v>
      </c>
      <c r="S219" s="20" t="s">
        <v>465</v>
      </c>
      <c r="T219" s="11" t="s">
        <v>54</v>
      </c>
      <c r="U219" s="11" t="s">
        <v>54</v>
      </c>
      <c r="V219" s="11" t="s">
        <v>54</v>
      </c>
      <c r="W219" s="11">
        <v>-616549.01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-616549.01</v>
      </c>
      <c r="AD219" s="11" t="s">
        <v>54</v>
      </c>
      <c r="AE219" s="11" t="s">
        <v>54</v>
      </c>
      <c r="AF219" s="62" t="s">
        <v>54</v>
      </c>
      <c r="AG219" s="65">
        <f t="shared" si="3"/>
        <v>100</v>
      </c>
    </row>
    <row r="220" spans="1:33" ht="34.5" hidden="1">
      <c r="A220" s="18" t="s">
        <v>466</v>
      </c>
      <c r="B220" s="19" t="s">
        <v>52</v>
      </c>
      <c r="C220" s="20" t="s">
        <v>467</v>
      </c>
      <c r="D220" s="11" t="s">
        <v>54</v>
      </c>
      <c r="E220" s="11" t="s">
        <v>54</v>
      </c>
      <c r="F220" s="11" t="s">
        <v>54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 t="s">
        <v>54</v>
      </c>
      <c r="N220" s="11" t="s">
        <v>54</v>
      </c>
      <c r="O220" s="11" t="s">
        <v>54</v>
      </c>
      <c r="P220" s="12" t="s">
        <v>54</v>
      </c>
      <c r="Q220" s="21" t="s">
        <v>466</v>
      </c>
      <c r="R220" s="19" t="s">
        <v>52</v>
      </c>
      <c r="S220" s="20" t="s">
        <v>467</v>
      </c>
      <c r="T220" s="11" t="s">
        <v>54</v>
      </c>
      <c r="U220" s="11" t="s">
        <v>54</v>
      </c>
      <c r="V220" s="11" t="s">
        <v>54</v>
      </c>
      <c r="W220" s="11">
        <v>-953335.4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 t="s">
        <v>54</v>
      </c>
      <c r="AD220" s="11" t="s">
        <v>54</v>
      </c>
      <c r="AE220" s="11">
        <v>-953335.4</v>
      </c>
      <c r="AF220" s="62" t="s">
        <v>54</v>
      </c>
      <c r="AG220" s="65"/>
    </row>
    <row r="221" spans="1:33" ht="34.5" hidden="1">
      <c r="A221" s="18" t="s">
        <v>468</v>
      </c>
      <c r="B221" s="19" t="s">
        <v>52</v>
      </c>
      <c r="C221" s="20" t="s">
        <v>469</v>
      </c>
      <c r="D221" s="11">
        <v>-611309.01</v>
      </c>
      <c r="E221" s="11" t="s">
        <v>54</v>
      </c>
      <c r="F221" s="11">
        <v>-611309.01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 t="s">
        <v>54</v>
      </c>
      <c r="N221" s="11">
        <v>-611309.01</v>
      </c>
      <c r="O221" s="11" t="s">
        <v>54</v>
      </c>
      <c r="P221" s="12" t="s">
        <v>54</v>
      </c>
      <c r="Q221" s="21" t="s">
        <v>468</v>
      </c>
      <c r="R221" s="19" t="s">
        <v>52</v>
      </c>
      <c r="S221" s="20" t="s">
        <v>469</v>
      </c>
      <c r="T221" s="11" t="s">
        <v>54</v>
      </c>
      <c r="U221" s="11" t="s">
        <v>54</v>
      </c>
      <c r="V221" s="11" t="s">
        <v>54</v>
      </c>
      <c r="W221" s="11">
        <v>-611309.01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 t="s">
        <v>54</v>
      </c>
      <c r="AD221" s="11">
        <v>-611309.01</v>
      </c>
      <c r="AE221" s="11" t="s">
        <v>54</v>
      </c>
      <c r="AF221" s="62" t="s">
        <v>54</v>
      </c>
      <c r="AG221" s="65"/>
    </row>
    <row r="222" spans="1:33" ht="15.75" hidden="1" customHeight="1">
      <c r="A222" s="6"/>
      <c r="B222" s="22"/>
      <c r="C222" s="22"/>
      <c r="D222" s="22"/>
      <c r="E222" s="22" t="s">
        <v>470</v>
      </c>
      <c r="F222" s="22"/>
      <c r="G222" s="22"/>
      <c r="H222" s="22" t="s">
        <v>470</v>
      </c>
      <c r="I222" s="22" t="s">
        <v>470</v>
      </c>
      <c r="J222" s="22" t="s">
        <v>470</v>
      </c>
      <c r="K222" s="22" t="s">
        <v>470</v>
      </c>
      <c r="L222" s="22" t="s">
        <v>470</v>
      </c>
      <c r="M222" s="22"/>
      <c r="N222" s="22"/>
      <c r="O222" s="22"/>
      <c r="P222" s="22" t="s">
        <v>470</v>
      </c>
      <c r="Q222" s="23"/>
      <c r="R222" s="23"/>
      <c r="S222" s="23"/>
      <c r="T222" s="22"/>
      <c r="U222" s="22" t="s">
        <v>470</v>
      </c>
      <c r="V222" s="22"/>
      <c r="W222" s="22"/>
      <c r="X222" s="22" t="s">
        <v>470</v>
      </c>
      <c r="Y222" s="22" t="s">
        <v>470</v>
      </c>
      <c r="Z222" s="22" t="s">
        <v>470</v>
      </c>
      <c r="AA222" s="22" t="s">
        <v>470</v>
      </c>
      <c r="AB222" s="22" t="s">
        <v>470</v>
      </c>
      <c r="AC222" s="22"/>
      <c r="AD222" s="22"/>
      <c r="AE222" s="22"/>
      <c r="AF222" s="22" t="s">
        <v>470</v>
      </c>
      <c r="AG222" s="3"/>
    </row>
    <row r="223" spans="1:33" ht="12.95" hidden="1" customHeight="1">
      <c r="A223" s="6"/>
      <c r="B223" s="6"/>
      <c r="C223" s="6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3"/>
    </row>
    <row r="224" spans="1:33" ht="14.1" hidden="1" customHeight="1" thickBot="1">
      <c r="A224" s="2" t="s">
        <v>471</v>
      </c>
      <c r="B224" s="2"/>
      <c r="C224" s="2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145"/>
      <c r="Q224" s="146"/>
      <c r="R224" s="146"/>
      <c r="S224" s="6"/>
      <c r="T224" s="6"/>
      <c r="U224" s="6"/>
      <c r="V224" s="147" t="s">
        <v>472</v>
      </c>
      <c r="W224" s="148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hidden="1" customHeight="1">
      <c r="A225" s="25"/>
      <c r="B225" s="25"/>
      <c r="C225" s="25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7"/>
      <c r="S225" s="27"/>
      <c r="T225" s="27"/>
      <c r="U225" s="27"/>
      <c r="V225" s="27"/>
      <c r="W225" s="27"/>
      <c r="X225" s="28"/>
      <c r="Y225" s="28"/>
      <c r="Z225" s="28"/>
      <c r="AA225" s="28"/>
      <c r="AB225" s="28"/>
      <c r="AC225" s="28"/>
      <c r="AD225" s="28"/>
      <c r="AE225" s="28"/>
      <c r="AF225" s="28"/>
      <c r="AG225" s="3"/>
    </row>
    <row r="226" spans="1:33" ht="11.45" hidden="1" customHeight="1">
      <c r="A226" s="142" t="s">
        <v>5</v>
      </c>
      <c r="B226" s="142" t="s">
        <v>473</v>
      </c>
      <c r="C226" s="142" t="s">
        <v>474</v>
      </c>
      <c r="D226" s="142" t="s">
        <v>4</v>
      </c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2" t="s">
        <v>5</v>
      </c>
      <c r="R226" s="142" t="s">
        <v>2</v>
      </c>
      <c r="S226" s="142" t="s">
        <v>474</v>
      </c>
      <c r="T226" s="142" t="s">
        <v>6</v>
      </c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43"/>
      <c r="AF226" s="143"/>
      <c r="AG226" s="4"/>
    </row>
    <row r="227" spans="1:33" ht="140.44999999999999" hidden="1" customHeight="1">
      <c r="A227" s="143"/>
      <c r="B227" s="143"/>
      <c r="C227" s="143"/>
      <c r="D227" s="9" t="s">
        <v>7</v>
      </c>
      <c r="E227" s="9" t="s">
        <v>8</v>
      </c>
      <c r="F227" s="9" t="s">
        <v>9</v>
      </c>
      <c r="G227" s="9" t="s">
        <v>10</v>
      </c>
      <c r="H227" s="9" t="s">
        <v>11</v>
      </c>
      <c r="I227" s="9" t="s">
        <v>12</v>
      </c>
      <c r="J227" s="9" t="s">
        <v>13</v>
      </c>
      <c r="K227" s="9" t="s">
        <v>14</v>
      </c>
      <c r="L227" s="9" t="s">
        <v>15</v>
      </c>
      <c r="M227" s="9" t="s">
        <v>16</v>
      </c>
      <c r="N227" s="9" t="s">
        <v>17</v>
      </c>
      <c r="O227" s="9" t="s">
        <v>18</v>
      </c>
      <c r="P227" s="9" t="s">
        <v>19</v>
      </c>
      <c r="Q227" s="143"/>
      <c r="R227" s="143"/>
      <c r="S227" s="143"/>
      <c r="T227" s="9" t="s">
        <v>7</v>
      </c>
      <c r="U227" s="9" t="s">
        <v>8</v>
      </c>
      <c r="V227" s="9" t="s">
        <v>9</v>
      </c>
      <c r="W227" s="9" t="s">
        <v>10</v>
      </c>
      <c r="X227" s="9" t="s">
        <v>11</v>
      </c>
      <c r="Y227" s="9" t="s">
        <v>12</v>
      </c>
      <c r="Z227" s="9" t="s">
        <v>13</v>
      </c>
      <c r="AA227" s="9" t="s">
        <v>475</v>
      </c>
      <c r="AB227" s="9" t="s">
        <v>15</v>
      </c>
      <c r="AC227" s="9" t="s">
        <v>16</v>
      </c>
      <c r="AD227" s="9" t="s">
        <v>17</v>
      </c>
      <c r="AE227" s="9" t="s">
        <v>18</v>
      </c>
      <c r="AF227" s="9" t="s">
        <v>19</v>
      </c>
      <c r="AG227" s="4"/>
    </row>
    <row r="228" spans="1:33" ht="11.45" hidden="1" customHeight="1" thickBot="1">
      <c r="A228" s="76" t="s">
        <v>22</v>
      </c>
      <c r="B228" s="76" t="s">
        <v>23</v>
      </c>
      <c r="C228" s="76" t="s">
        <v>24</v>
      </c>
      <c r="D228" s="77" t="s">
        <v>25</v>
      </c>
      <c r="E228" s="77" t="s">
        <v>26</v>
      </c>
      <c r="F228" s="77" t="s">
        <v>27</v>
      </c>
      <c r="G228" s="77" t="s">
        <v>28</v>
      </c>
      <c r="H228" s="77" t="s">
        <v>29</v>
      </c>
      <c r="I228" s="77" t="s">
        <v>30</v>
      </c>
      <c r="J228" s="77" t="s">
        <v>31</v>
      </c>
      <c r="K228" s="77" t="s">
        <v>32</v>
      </c>
      <c r="L228" s="77" t="s">
        <v>33</v>
      </c>
      <c r="M228" s="77" t="s">
        <v>34</v>
      </c>
      <c r="N228" s="77" t="s">
        <v>35</v>
      </c>
      <c r="O228" s="77" t="s">
        <v>36</v>
      </c>
      <c r="P228" s="77" t="s">
        <v>37</v>
      </c>
      <c r="Q228" s="76" t="s">
        <v>22</v>
      </c>
      <c r="R228" s="76" t="s">
        <v>23</v>
      </c>
      <c r="S228" s="76" t="s">
        <v>24</v>
      </c>
      <c r="T228" s="77" t="s">
        <v>38</v>
      </c>
      <c r="U228" s="77" t="s">
        <v>39</v>
      </c>
      <c r="V228" s="77" t="s">
        <v>40</v>
      </c>
      <c r="W228" s="77" t="s">
        <v>41</v>
      </c>
      <c r="X228" s="77" t="s">
        <v>42</v>
      </c>
      <c r="Y228" s="77" t="s">
        <v>43</v>
      </c>
      <c r="Z228" s="77" t="s">
        <v>44</v>
      </c>
      <c r="AA228" s="77" t="s">
        <v>45</v>
      </c>
      <c r="AB228" s="77" t="s">
        <v>46</v>
      </c>
      <c r="AC228" s="77" t="s">
        <v>47</v>
      </c>
      <c r="AD228" s="77" t="s">
        <v>48</v>
      </c>
      <c r="AE228" s="77" t="s">
        <v>49</v>
      </c>
      <c r="AF228" s="77" t="s">
        <v>50</v>
      </c>
      <c r="AG228" s="4"/>
    </row>
    <row r="229" spans="1:33" ht="23.25" customHeight="1">
      <c r="A229" s="85" t="s">
        <v>1001</v>
      </c>
      <c r="B229" s="86" t="s">
        <v>477</v>
      </c>
      <c r="C229" s="87" t="s">
        <v>53</v>
      </c>
      <c r="D229" s="88">
        <v>1819132769.97</v>
      </c>
      <c r="E229" s="88" t="s">
        <v>54</v>
      </c>
      <c r="F229" s="88">
        <v>1819132769.97</v>
      </c>
      <c r="G229" s="88">
        <v>401413013.06999999</v>
      </c>
      <c r="H229" s="88" t="s">
        <v>54</v>
      </c>
      <c r="I229" s="88" t="s">
        <v>54</v>
      </c>
      <c r="J229" s="88" t="s">
        <v>54</v>
      </c>
      <c r="K229" s="88" t="s">
        <v>54</v>
      </c>
      <c r="L229" s="88" t="s">
        <v>54</v>
      </c>
      <c r="M229" s="88">
        <v>1728487987.6099999</v>
      </c>
      <c r="N229" s="88">
        <v>396814046.38</v>
      </c>
      <c r="O229" s="88">
        <v>95243749.049999997</v>
      </c>
      <c r="P229" s="89" t="s">
        <v>54</v>
      </c>
      <c r="Q229" s="90" t="s">
        <v>476</v>
      </c>
      <c r="R229" s="86" t="s">
        <v>477</v>
      </c>
      <c r="S229" s="87" t="s">
        <v>53</v>
      </c>
      <c r="T229" s="88">
        <v>732740281.67999995</v>
      </c>
      <c r="U229" s="88" t="s">
        <v>54</v>
      </c>
      <c r="V229" s="88">
        <v>732740281.67999995</v>
      </c>
      <c r="W229" s="88">
        <v>31344938.120000001</v>
      </c>
      <c r="X229" s="88" t="s">
        <v>54</v>
      </c>
      <c r="Y229" s="88" t="s">
        <v>54</v>
      </c>
      <c r="Z229" s="88" t="s">
        <v>54</v>
      </c>
      <c r="AA229" s="88" t="s">
        <v>54</v>
      </c>
      <c r="AB229" s="88" t="s">
        <v>54</v>
      </c>
      <c r="AC229" s="88">
        <v>705949594.71000004</v>
      </c>
      <c r="AD229" s="88">
        <v>25378460.09</v>
      </c>
      <c r="AE229" s="88">
        <v>32757165</v>
      </c>
      <c r="AF229" s="89" t="s">
        <v>54</v>
      </c>
      <c r="AG229" s="95">
        <f>AC229/M229*100</f>
        <v>40.842030709517665</v>
      </c>
    </row>
    <row r="230" spans="1:33" ht="14.25" customHeight="1">
      <c r="A230" s="78" t="s">
        <v>55</v>
      </c>
      <c r="B230" s="79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1"/>
      <c r="Q230" s="82" t="s">
        <v>55</v>
      </c>
      <c r="R230" s="79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3"/>
      <c r="AG230" s="84"/>
    </row>
    <row r="231" spans="1:33">
      <c r="A231" s="91" t="s">
        <v>478</v>
      </c>
      <c r="B231" s="54" t="s">
        <v>477</v>
      </c>
      <c r="C231" s="55" t="s">
        <v>479</v>
      </c>
      <c r="D231" s="51">
        <v>138445381.22</v>
      </c>
      <c r="E231" s="51" t="s">
        <v>54</v>
      </c>
      <c r="F231" s="51">
        <v>138445381.22</v>
      </c>
      <c r="G231" s="51">
        <v>2896332</v>
      </c>
      <c r="H231" s="51" t="s">
        <v>54</v>
      </c>
      <c r="I231" s="51" t="s">
        <v>54</v>
      </c>
      <c r="J231" s="51" t="s">
        <v>54</v>
      </c>
      <c r="K231" s="51" t="s">
        <v>54</v>
      </c>
      <c r="L231" s="51" t="s">
        <v>54</v>
      </c>
      <c r="M231" s="51">
        <v>85873154.790000007</v>
      </c>
      <c r="N231" s="51">
        <v>16821409</v>
      </c>
      <c r="O231" s="51">
        <v>38647149.43</v>
      </c>
      <c r="P231" s="52" t="s">
        <v>54</v>
      </c>
      <c r="Q231" s="92" t="s">
        <v>478</v>
      </c>
      <c r="R231" s="54" t="s">
        <v>477</v>
      </c>
      <c r="S231" s="55" t="s">
        <v>479</v>
      </c>
      <c r="T231" s="51">
        <v>57956029.200000003</v>
      </c>
      <c r="U231" s="51" t="s">
        <v>54</v>
      </c>
      <c r="V231" s="51">
        <v>57956029.200000003</v>
      </c>
      <c r="W231" s="51">
        <v>2346564.5</v>
      </c>
      <c r="X231" s="51" t="s">
        <v>54</v>
      </c>
      <c r="Y231" s="51" t="s">
        <v>54</v>
      </c>
      <c r="Z231" s="51" t="s">
        <v>54</v>
      </c>
      <c r="AA231" s="51" t="s">
        <v>54</v>
      </c>
      <c r="AB231" s="51" t="s">
        <v>54</v>
      </c>
      <c r="AC231" s="51">
        <v>36604288.969999999</v>
      </c>
      <c r="AD231" s="51">
        <v>6351210.04</v>
      </c>
      <c r="AE231" s="51">
        <v>17347094.690000001</v>
      </c>
      <c r="AF231" s="93" t="s">
        <v>54</v>
      </c>
      <c r="AG231" s="96">
        <f>AC231/M231*100</f>
        <v>42.625997681713905</v>
      </c>
    </row>
    <row r="232" spans="1:33" ht="23.25">
      <c r="A232" s="31" t="s">
        <v>480</v>
      </c>
      <c r="B232" s="19" t="s">
        <v>477</v>
      </c>
      <c r="C232" s="20" t="s">
        <v>481</v>
      </c>
      <c r="D232" s="11">
        <v>12789494.550000001</v>
      </c>
      <c r="E232" s="11" t="s">
        <v>54</v>
      </c>
      <c r="F232" s="11">
        <v>12789494.550000001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1798248</v>
      </c>
      <c r="N232" s="11">
        <v>1169254</v>
      </c>
      <c r="O232" s="11">
        <v>9821992.5500000007</v>
      </c>
      <c r="P232" s="12" t="s">
        <v>54</v>
      </c>
      <c r="Q232" s="32" t="s">
        <v>480</v>
      </c>
      <c r="R232" s="19" t="s">
        <v>477</v>
      </c>
      <c r="S232" s="20" t="s">
        <v>481</v>
      </c>
      <c r="T232" s="11">
        <v>5777542.4500000002</v>
      </c>
      <c r="U232" s="11" t="s">
        <v>54</v>
      </c>
      <c r="V232" s="11">
        <v>5777542.4500000002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808607.78</v>
      </c>
      <c r="AD232" s="11">
        <v>523561.46</v>
      </c>
      <c r="AE232" s="11">
        <v>4445373.21</v>
      </c>
      <c r="AF232" s="75" t="s">
        <v>54</v>
      </c>
      <c r="AG232" s="65">
        <f>AC232/M232*100</f>
        <v>44.96642176162576</v>
      </c>
    </row>
    <row r="233" spans="1:33" ht="45.75" hidden="1">
      <c r="A233" s="31" t="s">
        <v>482</v>
      </c>
      <c r="B233" s="19" t="s">
        <v>477</v>
      </c>
      <c r="C233" s="20" t="s">
        <v>483</v>
      </c>
      <c r="D233" s="11">
        <v>12789494.550000001</v>
      </c>
      <c r="E233" s="11" t="s">
        <v>54</v>
      </c>
      <c r="F233" s="11">
        <v>12789494.550000001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1798248</v>
      </c>
      <c r="N233" s="11">
        <v>1169254</v>
      </c>
      <c r="O233" s="11">
        <v>9821992.5500000007</v>
      </c>
      <c r="P233" s="12" t="s">
        <v>54</v>
      </c>
      <c r="Q233" s="32" t="s">
        <v>482</v>
      </c>
      <c r="R233" s="19" t="s">
        <v>477</v>
      </c>
      <c r="S233" s="20" t="s">
        <v>483</v>
      </c>
      <c r="T233" s="11">
        <v>5777542.4500000002</v>
      </c>
      <c r="U233" s="11" t="s">
        <v>54</v>
      </c>
      <c r="V233" s="11">
        <v>5777542.4500000002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808607.78</v>
      </c>
      <c r="AD233" s="11">
        <v>523561.46</v>
      </c>
      <c r="AE233" s="11">
        <v>4445373.21</v>
      </c>
      <c r="AF233" s="75" t="s">
        <v>54</v>
      </c>
      <c r="AG233" s="65">
        <f t="shared" ref="AG233:AG296" si="4">AC233/M233*100</f>
        <v>44.96642176162576</v>
      </c>
    </row>
    <row r="234" spans="1:33" ht="23.25" hidden="1">
      <c r="A234" s="31" t="s">
        <v>484</v>
      </c>
      <c r="B234" s="19" t="s">
        <v>477</v>
      </c>
      <c r="C234" s="20" t="s">
        <v>485</v>
      </c>
      <c r="D234" s="11">
        <v>12789494.550000001</v>
      </c>
      <c r="E234" s="11" t="s">
        <v>54</v>
      </c>
      <c r="F234" s="11">
        <v>12789494.550000001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1798248</v>
      </c>
      <c r="N234" s="11">
        <v>1169254</v>
      </c>
      <c r="O234" s="11">
        <v>9821992.5500000007</v>
      </c>
      <c r="P234" s="12" t="s">
        <v>54</v>
      </c>
      <c r="Q234" s="32" t="s">
        <v>484</v>
      </c>
      <c r="R234" s="19" t="s">
        <v>477</v>
      </c>
      <c r="S234" s="20" t="s">
        <v>485</v>
      </c>
      <c r="T234" s="11">
        <v>5777542.4500000002</v>
      </c>
      <c r="U234" s="11" t="s">
        <v>54</v>
      </c>
      <c r="V234" s="11">
        <v>5777542.4500000002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808607.78</v>
      </c>
      <c r="AD234" s="11">
        <v>523561.46</v>
      </c>
      <c r="AE234" s="11">
        <v>4445373.21</v>
      </c>
      <c r="AF234" s="75" t="s">
        <v>54</v>
      </c>
      <c r="AG234" s="65">
        <f t="shared" si="4"/>
        <v>44.96642176162576</v>
      </c>
    </row>
    <row r="235" spans="1:33" ht="23.25" hidden="1">
      <c r="A235" s="31" t="s">
        <v>486</v>
      </c>
      <c r="B235" s="19" t="s">
        <v>477</v>
      </c>
      <c r="C235" s="20" t="s">
        <v>487</v>
      </c>
      <c r="D235" s="11">
        <v>9817874.6899999995</v>
      </c>
      <c r="E235" s="11" t="s">
        <v>54</v>
      </c>
      <c r="F235" s="11">
        <v>9817874.6899999995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1381143</v>
      </c>
      <c r="N235" s="11">
        <v>898044</v>
      </c>
      <c r="O235" s="11">
        <v>7538687.6900000004</v>
      </c>
      <c r="P235" s="12" t="s">
        <v>54</v>
      </c>
      <c r="Q235" s="32" t="s">
        <v>486</v>
      </c>
      <c r="R235" s="19" t="s">
        <v>477</v>
      </c>
      <c r="S235" s="20" t="s">
        <v>487</v>
      </c>
      <c r="T235" s="11">
        <v>4487783.6900000004</v>
      </c>
      <c r="U235" s="11" t="s">
        <v>54</v>
      </c>
      <c r="V235" s="11">
        <v>4487783.6900000004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634719.93000000005</v>
      </c>
      <c r="AD235" s="11">
        <v>411398.97</v>
      </c>
      <c r="AE235" s="11">
        <v>3441664.79</v>
      </c>
      <c r="AF235" s="75" t="s">
        <v>54</v>
      </c>
      <c r="AG235" s="65">
        <f t="shared" si="4"/>
        <v>45.956134158447028</v>
      </c>
    </row>
    <row r="236" spans="1:33" ht="23.25" hidden="1">
      <c r="A236" s="31" t="s">
        <v>488</v>
      </c>
      <c r="B236" s="19" t="s">
        <v>477</v>
      </c>
      <c r="C236" s="20" t="s">
        <v>489</v>
      </c>
      <c r="D236" s="11">
        <v>18800</v>
      </c>
      <c r="E236" s="11" t="s">
        <v>54</v>
      </c>
      <c r="F236" s="11">
        <v>18800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 t="s">
        <v>54</v>
      </c>
      <c r="N236" s="11" t="s">
        <v>54</v>
      </c>
      <c r="O236" s="11">
        <v>18800</v>
      </c>
      <c r="P236" s="12" t="s">
        <v>54</v>
      </c>
      <c r="Q236" s="32" t="s">
        <v>488</v>
      </c>
      <c r="R236" s="19" t="s">
        <v>477</v>
      </c>
      <c r="S236" s="20" t="s">
        <v>489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75" t="s">
        <v>54</v>
      </c>
      <c r="AG236" s="65"/>
    </row>
    <row r="237" spans="1:33" ht="34.5" hidden="1">
      <c r="A237" s="31" t="s">
        <v>490</v>
      </c>
      <c r="B237" s="19" t="s">
        <v>477</v>
      </c>
      <c r="C237" s="20" t="s">
        <v>491</v>
      </c>
      <c r="D237" s="11">
        <v>2952819.86</v>
      </c>
      <c r="E237" s="11" t="s">
        <v>54</v>
      </c>
      <c r="F237" s="11">
        <v>2952819.86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417105</v>
      </c>
      <c r="N237" s="11">
        <v>271210</v>
      </c>
      <c r="O237" s="11">
        <v>2264504.86</v>
      </c>
      <c r="P237" s="12" t="s">
        <v>54</v>
      </c>
      <c r="Q237" s="32" t="s">
        <v>490</v>
      </c>
      <c r="R237" s="19" t="s">
        <v>477</v>
      </c>
      <c r="S237" s="20" t="s">
        <v>491</v>
      </c>
      <c r="T237" s="11">
        <v>1289758.76</v>
      </c>
      <c r="U237" s="11" t="s">
        <v>54</v>
      </c>
      <c r="V237" s="11">
        <v>1289758.76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>
        <v>173887.85</v>
      </c>
      <c r="AD237" s="11">
        <v>112162.49</v>
      </c>
      <c r="AE237" s="11">
        <v>1003708.42</v>
      </c>
      <c r="AF237" s="75" t="s">
        <v>54</v>
      </c>
      <c r="AG237" s="65">
        <f t="shared" si="4"/>
        <v>41.689226933266205</v>
      </c>
    </row>
    <row r="238" spans="1:33" ht="34.5">
      <c r="A238" s="125" t="s">
        <v>492</v>
      </c>
      <c r="B238" s="19" t="s">
        <v>477</v>
      </c>
      <c r="C238" s="20" t="s">
        <v>493</v>
      </c>
      <c r="D238" s="11">
        <v>4052803</v>
      </c>
      <c r="E238" s="11" t="s">
        <v>54</v>
      </c>
      <c r="F238" s="11">
        <v>4052803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3094243</v>
      </c>
      <c r="N238" s="11">
        <v>763782</v>
      </c>
      <c r="O238" s="11">
        <v>194778</v>
      </c>
      <c r="P238" s="12" t="s">
        <v>54</v>
      </c>
      <c r="Q238" s="32" t="s">
        <v>492</v>
      </c>
      <c r="R238" s="19" t="s">
        <v>477</v>
      </c>
      <c r="S238" s="20" t="s">
        <v>493</v>
      </c>
      <c r="T238" s="11">
        <v>1539355.59</v>
      </c>
      <c r="U238" s="11" t="s">
        <v>54</v>
      </c>
      <c r="V238" s="11">
        <v>1539355.59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>
        <v>1130365.96</v>
      </c>
      <c r="AD238" s="11">
        <v>324883.09999999998</v>
      </c>
      <c r="AE238" s="11">
        <v>84106.53</v>
      </c>
      <c r="AF238" s="75" t="s">
        <v>54</v>
      </c>
      <c r="AG238" s="65">
        <f t="shared" si="4"/>
        <v>36.531260149897726</v>
      </c>
    </row>
    <row r="239" spans="1:33" ht="45.75" hidden="1">
      <c r="A239" s="31" t="s">
        <v>482</v>
      </c>
      <c r="B239" s="19" t="s">
        <v>477</v>
      </c>
      <c r="C239" s="20" t="s">
        <v>494</v>
      </c>
      <c r="D239" s="11">
        <v>3248115</v>
      </c>
      <c r="E239" s="11" t="s">
        <v>54</v>
      </c>
      <c r="F239" s="11">
        <v>3248115</v>
      </c>
      <c r="G239" s="11" t="s">
        <v>54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2467737</v>
      </c>
      <c r="N239" s="11">
        <v>590600</v>
      </c>
      <c r="O239" s="11">
        <v>189778</v>
      </c>
      <c r="P239" s="12" t="s">
        <v>54</v>
      </c>
      <c r="Q239" s="32" t="s">
        <v>482</v>
      </c>
      <c r="R239" s="19" t="s">
        <v>477</v>
      </c>
      <c r="S239" s="20" t="s">
        <v>494</v>
      </c>
      <c r="T239" s="11">
        <v>1229853.5900000001</v>
      </c>
      <c r="U239" s="11" t="s">
        <v>54</v>
      </c>
      <c r="V239" s="11">
        <v>1229853.5900000001</v>
      </c>
      <c r="W239" s="11" t="s">
        <v>54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898663.86</v>
      </c>
      <c r="AD239" s="11">
        <v>247083.2</v>
      </c>
      <c r="AE239" s="11">
        <v>84106.53</v>
      </c>
      <c r="AF239" s="75" t="s">
        <v>54</v>
      </c>
      <c r="AG239" s="65">
        <f t="shared" si="4"/>
        <v>36.416516833033661</v>
      </c>
    </row>
    <row r="240" spans="1:33" ht="23.25" hidden="1">
      <c r="A240" s="31" t="s">
        <v>484</v>
      </c>
      <c r="B240" s="19" t="s">
        <v>477</v>
      </c>
      <c r="C240" s="20" t="s">
        <v>495</v>
      </c>
      <c r="D240" s="11">
        <v>3248115</v>
      </c>
      <c r="E240" s="11" t="s">
        <v>54</v>
      </c>
      <c r="F240" s="11">
        <v>3248115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2467737</v>
      </c>
      <c r="N240" s="11">
        <v>590600</v>
      </c>
      <c r="O240" s="11">
        <v>189778</v>
      </c>
      <c r="P240" s="12" t="s">
        <v>54</v>
      </c>
      <c r="Q240" s="32" t="s">
        <v>484</v>
      </c>
      <c r="R240" s="19" t="s">
        <v>477</v>
      </c>
      <c r="S240" s="20" t="s">
        <v>495</v>
      </c>
      <c r="T240" s="11">
        <v>1229853.5900000001</v>
      </c>
      <c r="U240" s="11" t="s">
        <v>54</v>
      </c>
      <c r="V240" s="11">
        <v>1229853.5900000001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898663.86</v>
      </c>
      <c r="AD240" s="11">
        <v>247083.2</v>
      </c>
      <c r="AE240" s="11">
        <v>84106.53</v>
      </c>
      <c r="AF240" s="75" t="s">
        <v>54</v>
      </c>
      <c r="AG240" s="65">
        <f t="shared" si="4"/>
        <v>36.416516833033661</v>
      </c>
    </row>
    <row r="241" spans="1:33" ht="23.25" hidden="1">
      <c r="A241" s="31" t="s">
        <v>486</v>
      </c>
      <c r="B241" s="19" t="s">
        <v>477</v>
      </c>
      <c r="C241" s="20" t="s">
        <v>496</v>
      </c>
      <c r="D241" s="11">
        <v>1748630</v>
      </c>
      <c r="E241" s="11" t="s">
        <v>54</v>
      </c>
      <c r="F241" s="11">
        <v>1748630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1350320</v>
      </c>
      <c r="N241" s="11">
        <v>398310</v>
      </c>
      <c r="O241" s="11" t="s">
        <v>54</v>
      </c>
      <c r="P241" s="12" t="s">
        <v>54</v>
      </c>
      <c r="Q241" s="32" t="s">
        <v>486</v>
      </c>
      <c r="R241" s="19" t="s">
        <v>477</v>
      </c>
      <c r="S241" s="20" t="s">
        <v>496</v>
      </c>
      <c r="T241" s="11">
        <v>750414.37</v>
      </c>
      <c r="U241" s="11" t="s">
        <v>54</v>
      </c>
      <c r="V241" s="11">
        <v>750414.37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571451.87</v>
      </c>
      <c r="AD241" s="11">
        <v>178962.5</v>
      </c>
      <c r="AE241" s="11" t="s">
        <v>54</v>
      </c>
      <c r="AF241" s="75" t="s">
        <v>54</v>
      </c>
      <c r="AG241" s="65">
        <f t="shared" si="4"/>
        <v>42.319736803128151</v>
      </c>
    </row>
    <row r="242" spans="1:33" ht="23.25" hidden="1">
      <c r="A242" s="31" t="s">
        <v>488</v>
      </c>
      <c r="B242" s="19" t="s">
        <v>477</v>
      </c>
      <c r="C242" s="20" t="s">
        <v>497</v>
      </c>
      <c r="D242" s="11">
        <v>168001</v>
      </c>
      <c r="E242" s="11" t="s">
        <v>54</v>
      </c>
      <c r="F242" s="11">
        <v>168001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168001</v>
      </c>
      <c r="N242" s="11" t="s">
        <v>54</v>
      </c>
      <c r="O242" s="11" t="s">
        <v>54</v>
      </c>
      <c r="P242" s="12" t="s">
        <v>54</v>
      </c>
      <c r="Q242" s="32" t="s">
        <v>488</v>
      </c>
      <c r="R242" s="19" t="s">
        <v>477</v>
      </c>
      <c r="S242" s="20" t="s">
        <v>497</v>
      </c>
      <c r="T242" s="11">
        <v>37823.279999999999</v>
      </c>
      <c r="U242" s="11" t="s">
        <v>54</v>
      </c>
      <c r="V242" s="11">
        <v>37823.279999999999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37823.279999999999</v>
      </c>
      <c r="AD242" s="11" t="s">
        <v>54</v>
      </c>
      <c r="AE242" s="11" t="s">
        <v>54</v>
      </c>
      <c r="AF242" s="75" t="s">
        <v>54</v>
      </c>
      <c r="AG242" s="65">
        <f t="shared" si="4"/>
        <v>22.513723132600401</v>
      </c>
    </row>
    <row r="243" spans="1:33" ht="45.75" hidden="1">
      <c r="A243" s="31" t="s">
        <v>498</v>
      </c>
      <c r="B243" s="19" t="s">
        <v>477</v>
      </c>
      <c r="C243" s="20" t="s">
        <v>499</v>
      </c>
      <c r="D243" s="11">
        <v>803398</v>
      </c>
      <c r="E243" s="11" t="s">
        <v>54</v>
      </c>
      <c r="F243" s="11">
        <v>803398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541620</v>
      </c>
      <c r="N243" s="11">
        <v>72000</v>
      </c>
      <c r="O243" s="11">
        <v>189778</v>
      </c>
      <c r="P243" s="12" t="s">
        <v>54</v>
      </c>
      <c r="Q243" s="32" t="s">
        <v>498</v>
      </c>
      <c r="R243" s="19" t="s">
        <v>477</v>
      </c>
      <c r="S243" s="20" t="s">
        <v>499</v>
      </c>
      <c r="T243" s="11">
        <v>237511.53</v>
      </c>
      <c r="U243" s="11" t="s">
        <v>54</v>
      </c>
      <c r="V243" s="11">
        <v>237511.53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135405</v>
      </c>
      <c r="AD243" s="11">
        <v>18000</v>
      </c>
      <c r="AE243" s="11">
        <v>84106.53</v>
      </c>
      <c r="AF243" s="75" t="s">
        <v>54</v>
      </c>
      <c r="AG243" s="65">
        <f t="shared" si="4"/>
        <v>25</v>
      </c>
    </row>
    <row r="244" spans="1:33" ht="34.5" hidden="1">
      <c r="A244" s="31" t="s">
        <v>490</v>
      </c>
      <c r="B244" s="19" t="s">
        <v>477</v>
      </c>
      <c r="C244" s="20" t="s">
        <v>500</v>
      </c>
      <c r="D244" s="11">
        <v>528086</v>
      </c>
      <c r="E244" s="11" t="s">
        <v>54</v>
      </c>
      <c r="F244" s="11">
        <v>528086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407796</v>
      </c>
      <c r="N244" s="11">
        <v>120290</v>
      </c>
      <c r="O244" s="11" t="s">
        <v>54</v>
      </c>
      <c r="P244" s="12" t="s">
        <v>54</v>
      </c>
      <c r="Q244" s="32" t="s">
        <v>490</v>
      </c>
      <c r="R244" s="19" t="s">
        <v>477</v>
      </c>
      <c r="S244" s="20" t="s">
        <v>500</v>
      </c>
      <c r="T244" s="11">
        <v>204104.41</v>
      </c>
      <c r="U244" s="11" t="s">
        <v>54</v>
      </c>
      <c r="V244" s="11">
        <v>204104.41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153983.71</v>
      </c>
      <c r="AD244" s="11">
        <v>50120.7</v>
      </c>
      <c r="AE244" s="11" t="s">
        <v>54</v>
      </c>
      <c r="AF244" s="75" t="s">
        <v>54</v>
      </c>
      <c r="AG244" s="65">
        <f t="shared" si="4"/>
        <v>37.759985384849287</v>
      </c>
    </row>
    <row r="245" spans="1:33" ht="23.25" hidden="1">
      <c r="A245" s="31" t="s">
        <v>501</v>
      </c>
      <c r="B245" s="19" t="s">
        <v>477</v>
      </c>
      <c r="C245" s="20" t="s">
        <v>502</v>
      </c>
      <c r="D245" s="11">
        <v>804688</v>
      </c>
      <c r="E245" s="11" t="s">
        <v>54</v>
      </c>
      <c r="F245" s="11">
        <v>804688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626506</v>
      </c>
      <c r="N245" s="11">
        <v>173182</v>
      </c>
      <c r="O245" s="11">
        <v>5000</v>
      </c>
      <c r="P245" s="12" t="s">
        <v>54</v>
      </c>
      <c r="Q245" s="32" t="s">
        <v>501</v>
      </c>
      <c r="R245" s="19" t="s">
        <v>477</v>
      </c>
      <c r="S245" s="20" t="s">
        <v>502</v>
      </c>
      <c r="T245" s="11">
        <v>309502</v>
      </c>
      <c r="U245" s="11" t="s">
        <v>54</v>
      </c>
      <c r="V245" s="11">
        <v>309502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231702.1</v>
      </c>
      <c r="AD245" s="11">
        <v>77799.899999999994</v>
      </c>
      <c r="AE245" s="11" t="s">
        <v>54</v>
      </c>
      <c r="AF245" s="75" t="s">
        <v>54</v>
      </c>
      <c r="AG245" s="65">
        <f t="shared" si="4"/>
        <v>36.983221230123895</v>
      </c>
    </row>
    <row r="246" spans="1:33" ht="23.25" hidden="1">
      <c r="A246" s="31" t="s">
        <v>503</v>
      </c>
      <c r="B246" s="19" t="s">
        <v>477</v>
      </c>
      <c r="C246" s="20" t="s">
        <v>504</v>
      </c>
      <c r="D246" s="11">
        <v>804688</v>
      </c>
      <c r="E246" s="11" t="s">
        <v>54</v>
      </c>
      <c r="F246" s="11">
        <v>804688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626506</v>
      </c>
      <c r="N246" s="11">
        <v>173182</v>
      </c>
      <c r="O246" s="11">
        <v>5000</v>
      </c>
      <c r="P246" s="12" t="s">
        <v>54</v>
      </c>
      <c r="Q246" s="32" t="s">
        <v>503</v>
      </c>
      <c r="R246" s="19" t="s">
        <v>477</v>
      </c>
      <c r="S246" s="20" t="s">
        <v>504</v>
      </c>
      <c r="T246" s="11">
        <v>309502</v>
      </c>
      <c r="U246" s="11" t="s">
        <v>54</v>
      </c>
      <c r="V246" s="11">
        <v>309502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231702.1</v>
      </c>
      <c r="AD246" s="11">
        <v>77799.899999999994</v>
      </c>
      <c r="AE246" s="11" t="s">
        <v>54</v>
      </c>
      <c r="AF246" s="75" t="s">
        <v>54</v>
      </c>
      <c r="AG246" s="65">
        <f t="shared" si="4"/>
        <v>36.983221230123895</v>
      </c>
    </row>
    <row r="247" spans="1:33" hidden="1">
      <c r="A247" s="31" t="s">
        <v>505</v>
      </c>
      <c r="B247" s="19" t="s">
        <v>477</v>
      </c>
      <c r="C247" s="20" t="s">
        <v>506</v>
      </c>
      <c r="D247" s="11">
        <v>804688</v>
      </c>
      <c r="E247" s="11" t="s">
        <v>54</v>
      </c>
      <c r="F247" s="11">
        <v>804688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626506</v>
      </c>
      <c r="N247" s="11">
        <v>173182</v>
      </c>
      <c r="O247" s="11">
        <v>5000</v>
      </c>
      <c r="P247" s="12" t="s">
        <v>54</v>
      </c>
      <c r="Q247" s="32" t="s">
        <v>505</v>
      </c>
      <c r="R247" s="19" t="s">
        <v>477</v>
      </c>
      <c r="S247" s="20" t="s">
        <v>506</v>
      </c>
      <c r="T247" s="11">
        <v>309502</v>
      </c>
      <c r="U247" s="11" t="s">
        <v>54</v>
      </c>
      <c r="V247" s="11">
        <v>309502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231702.1</v>
      </c>
      <c r="AD247" s="11">
        <v>77799.899999999994</v>
      </c>
      <c r="AE247" s="11" t="s">
        <v>54</v>
      </c>
      <c r="AF247" s="75" t="s">
        <v>54</v>
      </c>
      <c r="AG247" s="65">
        <f t="shared" si="4"/>
        <v>36.983221230123895</v>
      </c>
    </row>
    <row r="248" spans="1:33" ht="34.5">
      <c r="A248" s="31" t="s">
        <v>507</v>
      </c>
      <c r="B248" s="19" t="s">
        <v>477</v>
      </c>
      <c r="C248" s="20" t="s">
        <v>508</v>
      </c>
      <c r="D248" s="11">
        <v>81389057.349999994</v>
      </c>
      <c r="E248" s="11" t="s">
        <v>54</v>
      </c>
      <c r="F248" s="11">
        <v>81389057.349999994</v>
      </c>
      <c r="G248" s="11">
        <v>1012500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39683675</v>
      </c>
      <c r="N248" s="11">
        <v>14809131</v>
      </c>
      <c r="O248" s="11">
        <v>27908751.350000001</v>
      </c>
      <c r="P248" s="12" t="s">
        <v>54</v>
      </c>
      <c r="Q248" s="32" t="s">
        <v>507</v>
      </c>
      <c r="R248" s="19" t="s">
        <v>477</v>
      </c>
      <c r="S248" s="20" t="s">
        <v>508</v>
      </c>
      <c r="T248" s="11">
        <v>34499110.390000001</v>
      </c>
      <c r="U248" s="11" t="s">
        <v>54</v>
      </c>
      <c r="V248" s="11">
        <v>34499110.390000001</v>
      </c>
      <c r="W248" s="11">
        <v>506200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16723513.960000001</v>
      </c>
      <c r="AD248" s="11">
        <v>5488144.4800000004</v>
      </c>
      <c r="AE248" s="11">
        <v>12793651.949999999</v>
      </c>
      <c r="AF248" s="75" t="s">
        <v>54</v>
      </c>
      <c r="AG248" s="65">
        <f t="shared" si="4"/>
        <v>42.142049495163945</v>
      </c>
    </row>
    <row r="249" spans="1:33" ht="45.75" hidden="1">
      <c r="A249" s="31" t="s">
        <v>482</v>
      </c>
      <c r="B249" s="19" t="s">
        <v>477</v>
      </c>
      <c r="C249" s="20" t="s">
        <v>509</v>
      </c>
      <c r="D249" s="11">
        <v>68434420.840000004</v>
      </c>
      <c r="E249" s="11" t="s">
        <v>54</v>
      </c>
      <c r="F249" s="11">
        <v>68434420.840000004</v>
      </c>
      <c r="G249" s="11" t="s">
        <v>54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36655562</v>
      </c>
      <c r="N249" s="11">
        <v>12120431</v>
      </c>
      <c r="O249" s="11">
        <v>19658427.84</v>
      </c>
      <c r="P249" s="12" t="s">
        <v>54</v>
      </c>
      <c r="Q249" s="32" t="s">
        <v>482</v>
      </c>
      <c r="R249" s="19" t="s">
        <v>477</v>
      </c>
      <c r="S249" s="20" t="s">
        <v>509</v>
      </c>
      <c r="T249" s="11">
        <v>28043002.780000001</v>
      </c>
      <c r="U249" s="11" t="s">
        <v>54</v>
      </c>
      <c r="V249" s="11">
        <v>28043002.780000001</v>
      </c>
      <c r="W249" s="11" t="s">
        <v>54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15066114.09</v>
      </c>
      <c r="AD249" s="11">
        <v>4263761.8099999996</v>
      </c>
      <c r="AE249" s="11">
        <v>8713126.8800000008</v>
      </c>
      <c r="AF249" s="75" t="s">
        <v>54</v>
      </c>
      <c r="AG249" s="65">
        <f t="shared" si="4"/>
        <v>41.101849945719017</v>
      </c>
    </row>
    <row r="250" spans="1:33" ht="23.25" hidden="1">
      <c r="A250" s="31" t="s">
        <v>484</v>
      </c>
      <c r="B250" s="19" t="s">
        <v>477</v>
      </c>
      <c r="C250" s="20" t="s">
        <v>510</v>
      </c>
      <c r="D250" s="11">
        <v>68434420.840000004</v>
      </c>
      <c r="E250" s="11" t="s">
        <v>54</v>
      </c>
      <c r="F250" s="11">
        <v>68434420.840000004</v>
      </c>
      <c r="G250" s="11" t="s">
        <v>54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36655562</v>
      </c>
      <c r="N250" s="11">
        <v>12120431</v>
      </c>
      <c r="O250" s="11">
        <v>19658427.84</v>
      </c>
      <c r="P250" s="12" t="s">
        <v>54</v>
      </c>
      <c r="Q250" s="32" t="s">
        <v>484</v>
      </c>
      <c r="R250" s="19" t="s">
        <v>477</v>
      </c>
      <c r="S250" s="20" t="s">
        <v>510</v>
      </c>
      <c r="T250" s="11">
        <v>28043002.780000001</v>
      </c>
      <c r="U250" s="11" t="s">
        <v>54</v>
      </c>
      <c r="V250" s="11">
        <v>28043002.780000001</v>
      </c>
      <c r="W250" s="11" t="s">
        <v>54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15066114.09</v>
      </c>
      <c r="AD250" s="11">
        <v>4263761.8099999996</v>
      </c>
      <c r="AE250" s="11">
        <v>8713126.8800000008</v>
      </c>
      <c r="AF250" s="75" t="s">
        <v>54</v>
      </c>
      <c r="AG250" s="65">
        <f t="shared" si="4"/>
        <v>41.101849945719017</v>
      </c>
    </row>
    <row r="251" spans="1:33" ht="23.25" hidden="1">
      <c r="A251" s="31" t="s">
        <v>486</v>
      </c>
      <c r="B251" s="19" t="s">
        <v>477</v>
      </c>
      <c r="C251" s="20" t="s">
        <v>511</v>
      </c>
      <c r="D251" s="11">
        <v>51370729.130000003</v>
      </c>
      <c r="E251" s="11" t="s">
        <v>54</v>
      </c>
      <c r="F251" s="11">
        <v>51370729.130000003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27671004.600000001</v>
      </c>
      <c r="N251" s="11">
        <v>9117074</v>
      </c>
      <c r="O251" s="11">
        <v>14582650.529999999</v>
      </c>
      <c r="P251" s="12" t="s">
        <v>54</v>
      </c>
      <c r="Q251" s="32" t="s">
        <v>486</v>
      </c>
      <c r="R251" s="19" t="s">
        <v>477</v>
      </c>
      <c r="S251" s="20" t="s">
        <v>511</v>
      </c>
      <c r="T251" s="11">
        <v>21897256.210000001</v>
      </c>
      <c r="U251" s="11" t="s">
        <v>54</v>
      </c>
      <c r="V251" s="11">
        <v>21897256.210000001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11823481.300000001</v>
      </c>
      <c r="AD251" s="11">
        <v>3360926.19</v>
      </c>
      <c r="AE251" s="11">
        <v>6712848.7199999997</v>
      </c>
      <c r="AF251" s="75" t="s">
        <v>54</v>
      </c>
      <c r="AG251" s="65">
        <f t="shared" si="4"/>
        <v>42.72877501527357</v>
      </c>
    </row>
    <row r="252" spans="1:33" ht="23.25" hidden="1">
      <c r="A252" s="31" t="s">
        <v>488</v>
      </c>
      <c r="B252" s="19" t="s">
        <v>477</v>
      </c>
      <c r="C252" s="20" t="s">
        <v>512</v>
      </c>
      <c r="D252" s="11">
        <v>1380711</v>
      </c>
      <c r="E252" s="11" t="s">
        <v>54</v>
      </c>
      <c r="F252" s="11">
        <v>1380711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636369.74</v>
      </c>
      <c r="N252" s="11">
        <v>250000</v>
      </c>
      <c r="O252" s="11">
        <v>494341.26</v>
      </c>
      <c r="P252" s="12" t="s">
        <v>54</v>
      </c>
      <c r="Q252" s="32" t="s">
        <v>488</v>
      </c>
      <c r="R252" s="19" t="s">
        <v>477</v>
      </c>
      <c r="S252" s="20" t="s">
        <v>512</v>
      </c>
      <c r="T252" s="11">
        <v>229668.83</v>
      </c>
      <c r="U252" s="11" t="s">
        <v>54</v>
      </c>
      <c r="V252" s="11">
        <v>229668.83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106534.37</v>
      </c>
      <c r="AD252" s="11">
        <v>23679</v>
      </c>
      <c r="AE252" s="11">
        <v>99455.46</v>
      </c>
      <c r="AF252" s="75" t="s">
        <v>54</v>
      </c>
      <c r="AG252" s="65">
        <f t="shared" si="4"/>
        <v>16.740954716042907</v>
      </c>
    </row>
    <row r="253" spans="1:33" ht="34.5" hidden="1">
      <c r="A253" s="31" t="s">
        <v>490</v>
      </c>
      <c r="B253" s="19" t="s">
        <v>477</v>
      </c>
      <c r="C253" s="20" t="s">
        <v>513</v>
      </c>
      <c r="D253" s="11">
        <v>15682980.710000001</v>
      </c>
      <c r="E253" s="11" t="s">
        <v>54</v>
      </c>
      <c r="F253" s="11">
        <v>15682980.710000001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8348187.6600000001</v>
      </c>
      <c r="N253" s="11">
        <v>2753357</v>
      </c>
      <c r="O253" s="11">
        <v>4581436.05</v>
      </c>
      <c r="P253" s="12" t="s">
        <v>54</v>
      </c>
      <c r="Q253" s="32" t="s">
        <v>490</v>
      </c>
      <c r="R253" s="19" t="s">
        <v>477</v>
      </c>
      <c r="S253" s="20" t="s">
        <v>513</v>
      </c>
      <c r="T253" s="11">
        <v>5916077.7400000002</v>
      </c>
      <c r="U253" s="11" t="s">
        <v>54</v>
      </c>
      <c r="V253" s="11">
        <v>5916077.7400000002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3136098.42</v>
      </c>
      <c r="AD253" s="11">
        <v>879156.62</v>
      </c>
      <c r="AE253" s="11">
        <v>1900822.7</v>
      </c>
      <c r="AF253" s="75" t="s">
        <v>54</v>
      </c>
      <c r="AG253" s="65">
        <f t="shared" si="4"/>
        <v>37.566218534191407</v>
      </c>
    </row>
    <row r="254" spans="1:33" ht="23.25" hidden="1">
      <c r="A254" s="31" t="s">
        <v>501</v>
      </c>
      <c r="B254" s="19" t="s">
        <v>477</v>
      </c>
      <c r="C254" s="20" t="s">
        <v>514</v>
      </c>
      <c r="D254" s="11">
        <v>12412392.51</v>
      </c>
      <c r="E254" s="11" t="s">
        <v>54</v>
      </c>
      <c r="F254" s="11">
        <v>12412392.51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1987613</v>
      </c>
      <c r="N254" s="11">
        <v>2575000</v>
      </c>
      <c r="O254" s="11">
        <v>7849779.5099999998</v>
      </c>
      <c r="P254" s="12" t="s">
        <v>54</v>
      </c>
      <c r="Q254" s="32" t="s">
        <v>501</v>
      </c>
      <c r="R254" s="19" t="s">
        <v>477</v>
      </c>
      <c r="S254" s="20" t="s">
        <v>514</v>
      </c>
      <c r="T254" s="11">
        <v>6269693.8700000001</v>
      </c>
      <c r="U254" s="11" t="s">
        <v>54</v>
      </c>
      <c r="V254" s="11">
        <v>6269693.8700000001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1130333.8</v>
      </c>
      <c r="AD254" s="11">
        <v>1203905.73</v>
      </c>
      <c r="AE254" s="11">
        <v>3935454.34</v>
      </c>
      <c r="AF254" s="75" t="s">
        <v>54</v>
      </c>
      <c r="AG254" s="65">
        <f t="shared" si="4"/>
        <v>56.868907579091101</v>
      </c>
    </row>
    <row r="255" spans="1:33" ht="23.25" hidden="1">
      <c r="A255" s="31" t="s">
        <v>503</v>
      </c>
      <c r="B255" s="19" t="s">
        <v>477</v>
      </c>
      <c r="C255" s="20" t="s">
        <v>515</v>
      </c>
      <c r="D255" s="11">
        <v>12412392.51</v>
      </c>
      <c r="E255" s="11" t="s">
        <v>54</v>
      </c>
      <c r="F255" s="11">
        <v>12412392.51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1987613</v>
      </c>
      <c r="N255" s="11">
        <v>2575000</v>
      </c>
      <c r="O255" s="11">
        <v>7849779.5099999998</v>
      </c>
      <c r="P255" s="12" t="s">
        <v>54</v>
      </c>
      <c r="Q255" s="32" t="s">
        <v>503</v>
      </c>
      <c r="R255" s="19" t="s">
        <v>477</v>
      </c>
      <c r="S255" s="20" t="s">
        <v>515</v>
      </c>
      <c r="T255" s="11">
        <v>6269693.8700000001</v>
      </c>
      <c r="U255" s="11" t="s">
        <v>54</v>
      </c>
      <c r="V255" s="11">
        <v>6269693.8700000001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1130333.8</v>
      </c>
      <c r="AD255" s="11">
        <v>1203905.73</v>
      </c>
      <c r="AE255" s="11">
        <v>3935454.34</v>
      </c>
      <c r="AF255" s="75" t="s">
        <v>54</v>
      </c>
      <c r="AG255" s="65">
        <f t="shared" si="4"/>
        <v>56.868907579091101</v>
      </c>
    </row>
    <row r="256" spans="1:33" hidden="1">
      <c r="A256" s="31" t="s">
        <v>505</v>
      </c>
      <c r="B256" s="19" t="s">
        <v>477</v>
      </c>
      <c r="C256" s="20" t="s">
        <v>516</v>
      </c>
      <c r="D256" s="11">
        <v>12412392.51</v>
      </c>
      <c r="E256" s="11" t="s">
        <v>54</v>
      </c>
      <c r="F256" s="11">
        <v>12412392.51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1987613</v>
      </c>
      <c r="N256" s="11">
        <v>2575000</v>
      </c>
      <c r="O256" s="11">
        <v>7849779.5099999998</v>
      </c>
      <c r="P256" s="12" t="s">
        <v>54</v>
      </c>
      <c r="Q256" s="32" t="s">
        <v>505</v>
      </c>
      <c r="R256" s="19" t="s">
        <v>477</v>
      </c>
      <c r="S256" s="20" t="s">
        <v>516</v>
      </c>
      <c r="T256" s="11">
        <v>6269693.8700000001</v>
      </c>
      <c r="U256" s="11" t="s">
        <v>54</v>
      </c>
      <c r="V256" s="11">
        <v>6269693.8700000001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1130333.8</v>
      </c>
      <c r="AD256" s="11">
        <v>1203905.73</v>
      </c>
      <c r="AE256" s="11">
        <v>3935454.34</v>
      </c>
      <c r="AF256" s="75" t="s">
        <v>54</v>
      </c>
      <c r="AG256" s="65">
        <f t="shared" si="4"/>
        <v>56.868907579091101</v>
      </c>
    </row>
    <row r="257" spans="1:33" hidden="1">
      <c r="A257" s="31" t="s">
        <v>517</v>
      </c>
      <c r="B257" s="19" t="s">
        <v>477</v>
      </c>
      <c r="C257" s="20" t="s">
        <v>518</v>
      </c>
      <c r="D257" s="11" t="s">
        <v>54</v>
      </c>
      <c r="E257" s="11" t="s">
        <v>54</v>
      </c>
      <c r="F257" s="11" t="s">
        <v>54</v>
      </c>
      <c r="G257" s="11">
        <v>1012500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1012500</v>
      </c>
      <c r="N257" s="11" t="s">
        <v>54</v>
      </c>
      <c r="O257" s="11" t="s">
        <v>54</v>
      </c>
      <c r="P257" s="12" t="s">
        <v>54</v>
      </c>
      <c r="Q257" s="32" t="s">
        <v>517</v>
      </c>
      <c r="R257" s="19" t="s">
        <v>477</v>
      </c>
      <c r="S257" s="20" t="s">
        <v>518</v>
      </c>
      <c r="T257" s="11" t="s">
        <v>54</v>
      </c>
      <c r="U257" s="11" t="s">
        <v>54</v>
      </c>
      <c r="V257" s="11" t="s">
        <v>54</v>
      </c>
      <c r="W257" s="11">
        <v>506200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506200</v>
      </c>
      <c r="AD257" s="11" t="s">
        <v>54</v>
      </c>
      <c r="AE257" s="11" t="s">
        <v>54</v>
      </c>
      <c r="AF257" s="75" t="s">
        <v>54</v>
      </c>
      <c r="AG257" s="65">
        <f t="shared" si="4"/>
        <v>49.995061728395065</v>
      </c>
    </row>
    <row r="258" spans="1:33" hidden="1">
      <c r="A258" s="31" t="s">
        <v>519</v>
      </c>
      <c r="B258" s="19" t="s">
        <v>477</v>
      </c>
      <c r="C258" s="20" t="s">
        <v>520</v>
      </c>
      <c r="D258" s="11" t="s">
        <v>54</v>
      </c>
      <c r="E258" s="11" t="s">
        <v>54</v>
      </c>
      <c r="F258" s="11" t="s">
        <v>54</v>
      </c>
      <c r="G258" s="11">
        <v>1012500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1012500</v>
      </c>
      <c r="N258" s="11" t="s">
        <v>54</v>
      </c>
      <c r="O258" s="11" t="s">
        <v>54</v>
      </c>
      <c r="P258" s="12" t="s">
        <v>54</v>
      </c>
      <c r="Q258" s="32" t="s">
        <v>519</v>
      </c>
      <c r="R258" s="19" t="s">
        <v>477</v>
      </c>
      <c r="S258" s="20" t="s">
        <v>520</v>
      </c>
      <c r="T258" s="11" t="s">
        <v>54</v>
      </c>
      <c r="U258" s="11" t="s">
        <v>54</v>
      </c>
      <c r="V258" s="11" t="s">
        <v>54</v>
      </c>
      <c r="W258" s="11">
        <v>506200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506200</v>
      </c>
      <c r="AD258" s="11" t="s">
        <v>54</v>
      </c>
      <c r="AE258" s="11" t="s">
        <v>54</v>
      </c>
      <c r="AF258" s="75" t="s">
        <v>54</v>
      </c>
      <c r="AG258" s="65">
        <f t="shared" si="4"/>
        <v>49.995061728395065</v>
      </c>
    </row>
    <row r="259" spans="1:33" hidden="1">
      <c r="A259" s="31" t="s">
        <v>521</v>
      </c>
      <c r="B259" s="19" t="s">
        <v>477</v>
      </c>
      <c r="C259" s="20" t="s">
        <v>522</v>
      </c>
      <c r="D259" s="11">
        <v>542244</v>
      </c>
      <c r="E259" s="11" t="s">
        <v>54</v>
      </c>
      <c r="F259" s="11">
        <v>542244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28000</v>
      </c>
      <c r="N259" s="11">
        <v>113700</v>
      </c>
      <c r="O259" s="11">
        <v>400544</v>
      </c>
      <c r="P259" s="12" t="s">
        <v>54</v>
      </c>
      <c r="Q259" s="32" t="s">
        <v>521</v>
      </c>
      <c r="R259" s="19" t="s">
        <v>477</v>
      </c>
      <c r="S259" s="20" t="s">
        <v>522</v>
      </c>
      <c r="T259" s="11">
        <v>186413.74</v>
      </c>
      <c r="U259" s="11" t="s">
        <v>54</v>
      </c>
      <c r="V259" s="11">
        <v>186413.74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20866.07</v>
      </c>
      <c r="AD259" s="11">
        <v>20476.939999999999</v>
      </c>
      <c r="AE259" s="11">
        <v>145070.73000000001</v>
      </c>
      <c r="AF259" s="75" t="s">
        <v>54</v>
      </c>
      <c r="AG259" s="65">
        <f t="shared" si="4"/>
        <v>74.521678571428566</v>
      </c>
    </row>
    <row r="260" spans="1:33" hidden="1">
      <c r="A260" s="31" t="s">
        <v>523</v>
      </c>
      <c r="B260" s="19" t="s">
        <v>477</v>
      </c>
      <c r="C260" s="20" t="s">
        <v>524</v>
      </c>
      <c r="D260" s="11">
        <v>542244</v>
      </c>
      <c r="E260" s="11" t="s">
        <v>54</v>
      </c>
      <c r="F260" s="11">
        <v>542244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28000</v>
      </c>
      <c r="N260" s="11">
        <v>113700</v>
      </c>
      <c r="O260" s="11">
        <v>400544</v>
      </c>
      <c r="P260" s="12" t="s">
        <v>54</v>
      </c>
      <c r="Q260" s="32" t="s">
        <v>523</v>
      </c>
      <c r="R260" s="19" t="s">
        <v>477</v>
      </c>
      <c r="S260" s="20" t="s">
        <v>524</v>
      </c>
      <c r="T260" s="11">
        <v>186413.74</v>
      </c>
      <c r="U260" s="11" t="s">
        <v>54</v>
      </c>
      <c r="V260" s="11">
        <v>186413.74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20866.07</v>
      </c>
      <c r="AD260" s="11">
        <v>20476.939999999999</v>
      </c>
      <c r="AE260" s="11">
        <v>145070.73000000001</v>
      </c>
      <c r="AF260" s="75" t="s">
        <v>54</v>
      </c>
      <c r="AG260" s="65">
        <f t="shared" si="4"/>
        <v>74.521678571428566</v>
      </c>
    </row>
    <row r="261" spans="1:33" hidden="1">
      <c r="A261" s="31" t="s">
        <v>525</v>
      </c>
      <c r="B261" s="19" t="s">
        <v>477</v>
      </c>
      <c r="C261" s="20" t="s">
        <v>526</v>
      </c>
      <c r="D261" s="11">
        <v>196619.1</v>
      </c>
      <c r="E261" s="11" t="s">
        <v>54</v>
      </c>
      <c r="F261" s="11">
        <v>196619.1</v>
      </c>
      <c r="G261" s="11" t="s">
        <v>54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 t="s">
        <v>54</v>
      </c>
      <c r="N261" s="11">
        <v>73700</v>
      </c>
      <c r="O261" s="11">
        <v>122919.1</v>
      </c>
      <c r="P261" s="12" t="s">
        <v>54</v>
      </c>
      <c r="Q261" s="32" t="s">
        <v>525</v>
      </c>
      <c r="R261" s="19" t="s">
        <v>477</v>
      </c>
      <c r="S261" s="20" t="s">
        <v>526</v>
      </c>
      <c r="T261" s="11">
        <v>75367.95</v>
      </c>
      <c r="U261" s="11" t="s">
        <v>54</v>
      </c>
      <c r="V261" s="11">
        <v>75367.95</v>
      </c>
      <c r="W261" s="11" t="s">
        <v>54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 t="s">
        <v>54</v>
      </c>
      <c r="AD261" s="11">
        <v>17794.939999999999</v>
      </c>
      <c r="AE261" s="11">
        <v>57573.01</v>
      </c>
      <c r="AF261" s="75" t="s">
        <v>54</v>
      </c>
      <c r="AG261" s="65"/>
    </row>
    <row r="262" spans="1:33" hidden="1">
      <c r="A262" s="31" t="s">
        <v>527</v>
      </c>
      <c r="B262" s="19" t="s">
        <v>477</v>
      </c>
      <c r="C262" s="20" t="s">
        <v>528</v>
      </c>
      <c r="D262" s="11">
        <v>275781.89</v>
      </c>
      <c r="E262" s="11" t="s">
        <v>54</v>
      </c>
      <c r="F262" s="11">
        <v>275781.89</v>
      </c>
      <c r="G262" s="11" t="s">
        <v>54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15500</v>
      </c>
      <c r="N262" s="11">
        <v>20000</v>
      </c>
      <c r="O262" s="11">
        <v>240281.89</v>
      </c>
      <c r="P262" s="12" t="s">
        <v>54</v>
      </c>
      <c r="Q262" s="32" t="s">
        <v>527</v>
      </c>
      <c r="R262" s="19" t="s">
        <v>477</v>
      </c>
      <c r="S262" s="20" t="s">
        <v>528</v>
      </c>
      <c r="T262" s="11">
        <v>81678.350000000006</v>
      </c>
      <c r="U262" s="11" t="s">
        <v>54</v>
      </c>
      <c r="V262" s="11">
        <v>81678.350000000006</v>
      </c>
      <c r="W262" s="11" t="s">
        <v>54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10766.37</v>
      </c>
      <c r="AD262" s="11">
        <v>2682</v>
      </c>
      <c r="AE262" s="11">
        <v>68229.98</v>
      </c>
      <c r="AF262" s="75" t="s">
        <v>54</v>
      </c>
      <c r="AG262" s="65">
        <f t="shared" si="4"/>
        <v>69.460451612903228</v>
      </c>
    </row>
    <row r="263" spans="1:33" hidden="1">
      <c r="A263" s="31" t="s">
        <v>529</v>
      </c>
      <c r="B263" s="19" t="s">
        <v>477</v>
      </c>
      <c r="C263" s="20" t="s">
        <v>530</v>
      </c>
      <c r="D263" s="11">
        <v>69843.009999999995</v>
      </c>
      <c r="E263" s="11" t="s">
        <v>54</v>
      </c>
      <c r="F263" s="11">
        <v>69843.009999999995</v>
      </c>
      <c r="G263" s="11" t="s">
        <v>54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12500</v>
      </c>
      <c r="N263" s="11">
        <v>20000</v>
      </c>
      <c r="O263" s="11">
        <v>37343.01</v>
      </c>
      <c r="P263" s="12" t="s">
        <v>54</v>
      </c>
      <c r="Q263" s="32" t="s">
        <v>529</v>
      </c>
      <c r="R263" s="19" t="s">
        <v>477</v>
      </c>
      <c r="S263" s="20" t="s">
        <v>530</v>
      </c>
      <c r="T263" s="11">
        <v>29367.439999999999</v>
      </c>
      <c r="U263" s="11" t="s">
        <v>54</v>
      </c>
      <c r="V263" s="11">
        <v>29367.439999999999</v>
      </c>
      <c r="W263" s="11" t="s">
        <v>54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10099.700000000001</v>
      </c>
      <c r="AD263" s="11" t="s">
        <v>54</v>
      </c>
      <c r="AE263" s="11">
        <v>19267.740000000002</v>
      </c>
      <c r="AF263" s="75" t="s">
        <v>54</v>
      </c>
      <c r="AG263" s="65">
        <f t="shared" si="4"/>
        <v>80.797600000000003</v>
      </c>
    </row>
    <row r="264" spans="1:33">
      <c r="A264" s="31" t="s">
        <v>531</v>
      </c>
      <c r="B264" s="19" t="s">
        <v>477</v>
      </c>
      <c r="C264" s="20" t="s">
        <v>532</v>
      </c>
      <c r="D264" s="11">
        <v>10400</v>
      </c>
      <c r="E264" s="11" t="s">
        <v>54</v>
      </c>
      <c r="F264" s="11">
        <v>10400</v>
      </c>
      <c r="G264" s="11" t="s">
        <v>54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10400</v>
      </c>
      <c r="N264" s="11" t="s">
        <v>54</v>
      </c>
      <c r="O264" s="11" t="s">
        <v>54</v>
      </c>
      <c r="P264" s="12" t="s">
        <v>54</v>
      </c>
      <c r="Q264" s="32" t="s">
        <v>531</v>
      </c>
      <c r="R264" s="19" t="s">
        <v>477</v>
      </c>
      <c r="S264" s="20" t="s">
        <v>532</v>
      </c>
      <c r="T264" s="11">
        <v>3200</v>
      </c>
      <c r="U264" s="11" t="s">
        <v>54</v>
      </c>
      <c r="V264" s="11">
        <v>3200</v>
      </c>
      <c r="W264" s="11" t="s">
        <v>54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3200</v>
      </c>
      <c r="AD264" s="11" t="s">
        <v>54</v>
      </c>
      <c r="AE264" s="11" t="s">
        <v>54</v>
      </c>
      <c r="AF264" s="75" t="s">
        <v>54</v>
      </c>
      <c r="AG264" s="65">
        <f t="shared" si="4"/>
        <v>30.76923076923077</v>
      </c>
    </row>
    <row r="265" spans="1:33" ht="23.25" hidden="1">
      <c r="A265" s="31" t="s">
        <v>501</v>
      </c>
      <c r="B265" s="19" t="s">
        <v>477</v>
      </c>
      <c r="C265" s="20" t="s">
        <v>533</v>
      </c>
      <c r="D265" s="11">
        <v>10400</v>
      </c>
      <c r="E265" s="11" t="s">
        <v>54</v>
      </c>
      <c r="F265" s="11">
        <v>10400</v>
      </c>
      <c r="G265" s="11" t="s">
        <v>54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10400</v>
      </c>
      <c r="N265" s="11" t="s">
        <v>54</v>
      </c>
      <c r="O265" s="11" t="s">
        <v>54</v>
      </c>
      <c r="P265" s="12" t="s">
        <v>54</v>
      </c>
      <c r="Q265" s="32" t="s">
        <v>501</v>
      </c>
      <c r="R265" s="19" t="s">
        <v>477</v>
      </c>
      <c r="S265" s="20" t="s">
        <v>533</v>
      </c>
      <c r="T265" s="11">
        <v>3200</v>
      </c>
      <c r="U265" s="11" t="s">
        <v>54</v>
      </c>
      <c r="V265" s="11">
        <v>3200</v>
      </c>
      <c r="W265" s="11" t="s">
        <v>54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3200</v>
      </c>
      <c r="AD265" s="11" t="s">
        <v>54</v>
      </c>
      <c r="AE265" s="11" t="s">
        <v>54</v>
      </c>
      <c r="AF265" s="75" t="s">
        <v>54</v>
      </c>
      <c r="AG265" s="65">
        <f t="shared" si="4"/>
        <v>30.76923076923077</v>
      </c>
    </row>
    <row r="266" spans="1:33" ht="23.25" hidden="1">
      <c r="A266" s="31" t="s">
        <v>503</v>
      </c>
      <c r="B266" s="19" t="s">
        <v>477</v>
      </c>
      <c r="C266" s="20" t="s">
        <v>534</v>
      </c>
      <c r="D266" s="11">
        <v>10400</v>
      </c>
      <c r="E266" s="11" t="s">
        <v>54</v>
      </c>
      <c r="F266" s="11">
        <v>10400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10400</v>
      </c>
      <c r="N266" s="11" t="s">
        <v>54</v>
      </c>
      <c r="O266" s="11" t="s">
        <v>54</v>
      </c>
      <c r="P266" s="12" t="s">
        <v>54</v>
      </c>
      <c r="Q266" s="32" t="s">
        <v>503</v>
      </c>
      <c r="R266" s="19" t="s">
        <v>477</v>
      </c>
      <c r="S266" s="20" t="s">
        <v>534</v>
      </c>
      <c r="T266" s="11">
        <v>3200</v>
      </c>
      <c r="U266" s="11" t="s">
        <v>54</v>
      </c>
      <c r="V266" s="11">
        <v>3200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3200</v>
      </c>
      <c r="AD266" s="11" t="s">
        <v>54</v>
      </c>
      <c r="AE266" s="11" t="s">
        <v>54</v>
      </c>
      <c r="AF266" s="75" t="s">
        <v>54</v>
      </c>
      <c r="AG266" s="65">
        <f t="shared" si="4"/>
        <v>30.76923076923077</v>
      </c>
    </row>
    <row r="267" spans="1:33" hidden="1">
      <c r="A267" s="31" t="s">
        <v>505</v>
      </c>
      <c r="B267" s="19" t="s">
        <v>477</v>
      </c>
      <c r="C267" s="20" t="s">
        <v>535</v>
      </c>
      <c r="D267" s="11">
        <v>10400</v>
      </c>
      <c r="E267" s="11" t="s">
        <v>54</v>
      </c>
      <c r="F267" s="11">
        <v>10400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10400</v>
      </c>
      <c r="N267" s="11" t="s">
        <v>54</v>
      </c>
      <c r="O267" s="11" t="s">
        <v>54</v>
      </c>
      <c r="P267" s="12" t="s">
        <v>54</v>
      </c>
      <c r="Q267" s="32" t="s">
        <v>505</v>
      </c>
      <c r="R267" s="19" t="s">
        <v>477</v>
      </c>
      <c r="S267" s="20" t="s">
        <v>535</v>
      </c>
      <c r="T267" s="11">
        <v>3200</v>
      </c>
      <c r="U267" s="11" t="s">
        <v>54</v>
      </c>
      <c r="V267" s="11">
        <v>3200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3200</v>
      </c>
      <c r="AD267" s="11" t="s">
        <v>54</v>
      </c>
      <c r="AE267" s="11" t="s">
        <v>54</v>
      </c>
      <c r="AF267" s="75" t="s">
        <v>54</v>
      </c>
      <c r="AG267" s="65">
        <f t="shared" si="4"/>
        <v>30.76923076923077</v>
      </c>
    </row>
    <row r="268" spans="1:33" ht="25.5" customHeight="1">
      <c r="A268" s="31" t="s">
        <v>536</v>
      </c>
      <c r="B268" s="19" t="s">
        <v>477</v>
      </c>
      <c r="C268" s="20" t="s">
        <v>537</v>
      </c>
      <c r="D268" s="11">
        <v>14855558</v>
      </c>
      <c r="E268" s="11" t="s">
        <v>54</v>
      </c>
      <c r="F268" s="11">
        <v>14855558</v>
      </c>
      <c r="G268" s="11">
        <v>68432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14855558</v>
      </c>
      <c r="N268" s="11">
        <v>29242</v>
      </c>
      <c r="O268" s="11">
        <v>39190</v>
      </c>
      <c r="P268" s="12" t="s">
        <v>54</v>
      </c>
      <c r="Q268" s="32" t="s">
        <v>536</v>
      </c>
      <c r="R268" s="19" t="s">
        <v>477</v>
      </c>
      <c r="S268" s="20" t="s">
        <v>537</v>
      </c>
      <c r="T268" s="11">
        <v>6465279.5800000001</v>
      </c>
      <c r="U268" s="11" t="s">
        <v>54</v>
      </c>
      <c r="V268" s="11">
        <v>6465279.5800000001</v>
      </c>
      <c r="W268" s="11">
        <v>24964.5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6465279.5800000001</v>
      </c>
      <c r="AD268" s="11">
        <v>14621</v>
      </c>
      <c r="AE268" s="11">
        <v>10343.5</v>
      </c>
      <c r="AF268" s="75" t="s">
        <v>54</v>
      </c>
      <c r="AG268" s="65">
        <f t="shared" si="4"/>
        <v>43.520947378752119</v>
      </c>
    </row>
    <row r="269" spans="1:33" ht="45.75" hidden="1">
      <c r="A269" s="31" t="s">
        <v>482</v>
      </c>
      <c r="B269" s="19" t="s">
        <v>477</v>
      </c>
      <c r="C269" s="20" t="s">
        <v>538</v>
      </c>
      <c r="D269" s="11">
        <v>13735426</v>
      </c>
      <c r="E269" s="11" t="s">
        <v>54</v>
      </c>
      <c r="F269" s="11">
        <v>13735426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13735426</v>
      </c>
      <c r="N269" s="11" t="s">
        <v>54</v>
      </c>
      <c r="O269" s="11" t="s">
        <v>54</v>
      </c>
      <c r="P269" s="12" t="s">
        <v>54</v>
      </c>
      <c r="Q269" s="32" t="s">
        <v>482</v>
      </c>
      <c r="R269" s="19" t="s">
        <v>477</v>
      </c>
      <c r="S269" s="20" t="s">
        <v>538</v>
      </c>
      <c r="T269" s="11">
        <v>6074128.7400000002</v>
      </c>
      <c r="U269" s="11" t="s">
        <v>54</v>
      </c>
      <c r="V269" s="11">
        <v>6074128.7400000002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6074128.7400000002</v>
      </c>
      <c r="AD269" s="11" t="s">
        <v>54</v>
      </c>
      <c r="AE269" s="11" t="s">
        <v>54</v>
      </c>
      <c r="AF269" s="75" t="s">
        <v>54</v>
      </c>
      <c r="AG269" s="65">
        <f t="shared" si="4"/>
        <v>44.222354224761581</v>
      </c>
    </row>
    <row r="270" spans="1:33" ht="23.25" hidden="1">
      <c r="A270" s="31" t="s">
        <v>484</v>
      </c>
      <c r="B270" s="19" t="s">
        <v>477</v>
      </c>
      <c r="C270" s="20" t="s">
        <v>539</v>
      </c>
      <c r="D270" s="11">
        <v>13735426</v>
      </c>
      <c r="E270" s="11" t="s">
        <v>54</v>
      </c>
      <c r="F270" s="11">
        <v>13735426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13735426</v>
      </c>
      <c r="N270" s="11" t="s">
        <v>54</v>
      </c>
      <c r="O270" s="11" t="s">
        <v>54</v>
      </c>
      <c r="P270" s="12" t="s">
        <v>54</v>
      </c>
      <c r="Q270" s="32" t="s">
        <v>484</v>
      </c>
      <c r="R270" s="19" t="s">
        <v>477</v>
      </c>
      <c r="S270" s="20" t="s">
        <v>539</v>
      </c>
      <c r="T270" s="11">
        <v>6074128.7400000002</v>
      </c>
      <c r="U270" s="11" t="s">
        <v>54</v>
      </c>
      <c r="V270" s="11">
        <v>6074128.7400000002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6074128.7400000002</v>
      </c>
      <c r="AD270" s="11" t="s">
        <v>54</v>
      </c>
      <c r="AE270" s="11" t="s">
        <v>54</v>
      </c>
      <c r="AF270" s="75" t="s">
        <v>54</v>
      </c>
      <c r="AG270" s="65">
        <f t="shared" si="4"/>
        <v>44.222354224761581</v>
      </c>
    </row>
    <row r="271" spans="1:33" ht="23.25" hidden="1">
      <c r="A271" s="31" t="s">
        <v>486</v>
      </c>
      <c r="B271" s="19" t="s">
        <v>477</v>
      </c>
      <c r="C271" s="20" t="s">
        <v>540</v>
      </c>
      <c r="D271" s="11">
        <v>10318914</v>
      </c>
      <c r="E271" s="11" t="s">
        <v>54</v>
      </c>
      <c r="F271" s="11">
        <v>10318914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10318914</v>
      </c>
      <c r="N271" s="11" t="s">
        <v>54</v>
      </c>
      <c r="O271" s="11" t="s">
        <v>54</v>
      </c>
      <c r="P271" s="12" t="s">
        <v>54</v>
      </c>
      <c r="Q271" s="32" t="s">
        <v>486</v>
      </c>
      <c r="R271" s="19" t="s">
        <v>477</v>
      </c>
      <c r="S271" s="20" t="s">
        <v>540</v>
      </c>
      <c r="T271" s="11">
        <v>4697525.59</v>
      </c>
      <c r="U271" s="11" t="s">
        <v>54</v>
      </c>
      <c r="V271" s="11">
        <v>4697525.59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4697525.59</v>
      </c>
      <c r="AD271" s="11" t="s">
        <v>54</v>
      </c>
      <c r="AE271" s="11" t="s">
        <v>54</v>
      </c>
      <c r="AF271" s="75" t="s">
        <v>54</v>
      </c>
      <c r="AG271" s="65">
        <f t="shared" si="4"/>
        <v>45.523449366861669</v>
      </c>
    </row>
    <row r="272" spans="1:33" ht="23.25" hidden="1">
      <c r="A272" s="31" t="s">
        <v>488</v>
      </c>
      <c r="B272" s="19" t="s">
        <v>477</v>
      </c>
      <c r="C272" s="20" t="s">
        <v>541</v>
      </c>
      <c r="D272" s="11">
        <v>300200</v>
      </c>
      <c r="E272" s="11" t="s">
        <v>54</v>
      </c>
      <c r="F272" s="11">
        <v>300200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300200</v>
      </c>
      <c r="N272" s="11" t="s">
        <v>54</v>
      </c>
      <c r="O272" s="11" t="s">
        <v>54</v>
      </c>
      <c r="P272" s="12" t="s">
        <v>54</v>
      </c>
      <c r="Q272" s="32" t="s">
        <v>488</v>
      </c>
      <c r="R272" s="19" t="s">
        <v>477</v>
      </c>
      <c r="S272" s="20" t="s">
        <v>541</v>
      </c>
      <c r="T272" s="11">
        <v>9337.4</v>
      </c>
      <c r="U272" s="11" t="s">
        <v>54</v>
      </c>
      <c r="V272" s="11">
        <v>9337.4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9337.4</v>
      </c>
      <c r="AD272" s="11" t="s">
        <v>54</v>
      </c>
      <c r="AE272" s="11" t="s">
        <v>54</v>
      </c>
      <c r="AF272" s="75" t="s">
        <v>54</v>
      </c>
      <c r="AG272" s="65">
        <f t="shared" si="4"/>
        <v>3.1103930712858094</v>
      </c>
    </row>
    <row r="273" spans="1:33" ht="34.5" hidden="1">
      <c r="A273" s="31" t="s">
        <v>490</v>
      </c>
      <c r="B273" s="19" t="s">
        <v>477</v>
      </c>
      <c r="C273" s="20" t="s">
        <v>542</v>
      </c>
      <c r="D273" s="11">
        <v>3116312</v>
      </c>
      <c r="E273" s="11" t="s">
        <v>54</v>
      </c>
      <c r="F273" s="11">
        <v>3116312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3116312</v>
      </c>
      <c r="N273" s="11" t="s">
        <v>54</v>
      </c>
      <c r="O273" s="11" t="s">
        <v>54</v>
      </c>
      <c r="P273" s="12" t="s">
        <v>54</v>
      </c>
      <c r="Q273" s="32" t="s">
        <v>490</v>
      </c>
      <c r="R273" s="19" t="s">
        <v>477</v>
      </c>
      <c r="S273" s="20" t="s">
        <v>542</v>
      </c>
      <c r="T273" s="11">
        <v>1367265.75</v>
      </c>
      <c r="U273" s="11" t="s">
        <v>54</v>
      </c>
      <c r="V273" s="11">
        <v>1367265.75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>
        <v>1367265.75</v>
      </c>
      <c r="AD273" s="11" t="s">
        <v>54</v>
      </c>
      <c r="AE273" s="11" t="s">
        <v>54</v>
      </c>
      <c r="AF273" s="75" t="s">
        <v>54</v>
      </c>
      <c r="AG273" s="65">
        <f t="shared" si="4"/>
        <v>43.87448208009981</v>
      </c>
    </row>
    <row r="274" spans="1:33" ht="23.25" hidden="1">
      <c r="A274" s="31" t="s">
        <v>501</v>
      </c>
      <c r="B274" s="19" t="s">
        <v>477</v>
      </c>
      <c r="C274" s="20" t="s">
        <v>543</v>
      </c>
      <c r="D274" s="11">
        <v>1095101.5</v>
      </c>
      <c r="E274" s="11" t="s">
        <v>54</v>
      </c>
      <c r="F274" s="11">
        <v>1095101.5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1095101.5</v>
      </c>
      <c r="N274" s="11" t="s">
        <v>54</v>
      </c>
      <c r="O274" s="11" t="s">
        <v>54</v>
      </c>
      <c r="P274" s="12" t="s">
        <v>54</v>
      </c>
      <c r="Q274" s="32" t="s">
        <v>501</v>
      </c>
      <c r="R274" s="19" t="s">
        <v>477</v>
      </c>
      <c r="S274" s="20" t="s">
        <v>543</v>
      </c>
      <c r="T274" s="11">
        <v>366120.34</v>
      </c>
      <c r="U274" s="11" t="s">
        <v>54</v>
      </c>
      <c r="V274" s="11">
        <v>366120.34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>
        <v>366120.34</v>
      </c>
      <c r="AD274" s="11" t="s">
        <v>54</v>
      </c>
      <c r="AE274" s="11" t="s">
        <v>54</v>
      </c>
      <c r="AF274" s="75" t="s">
        <v>54</v>
      </c>
      <c r="AG274" s="65">
        <f t="shared" si="4"/>
        <v>33.432548489797526</v>
      </c>
    </row>
    <row r="275" spans="1:33" ht="23.25" hidden="1">
      <c r="A275" s="31" t="s">
        <v>503</v>
      </c>
      <c r="B275" s="19" t="s">
        <v>477</v>
      </c>
      <c r="C275" s="20" t="s">
        <v>544</v>
      </c>
      <c r="D275" s="11">
        <v>1095101.5</v>
      </c>
      <c r="E275" s="11" t="s">
        <v>54</v>
      </c>
      <c r="F275" s="11">
        <v>1095101.5</v>
      </c>
      <c r="G275" s="11" t="s">
        <v>54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1095101.5</v>
      </c>
      <c r="N275" s="11" t="s">
        <v>54</v>
      </c>
      <c r="O275" s="11" t="s">
        <v>54</v>
      </c>
      <c r="P275" s="12" t="s">
        <v>54</v>
      </c>
      <c r="Q275" s="32" t="s">
        <v>503</v>
      </c>
      <c r="R275" s="19" t="s">
        <v>477</v>
      </c>
      <c r="S275" s="20" t="s">
        <v>544</v>
      </c>
      <c r="T275" s="11">
        <v>366120.34</v>
      </c>
      <c r="U275" s="11" t="s">
        <v>54</v>
      </c>
      <c r="V275" s="11">
        <v>366120.34</v>
      </c>
      <c r="W275" s="11" t="s">
        <v>54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366120.34</v>
      </c>
      <c r="AD275" s="11" t="s">
        <v>54</v>
      </c>
      <c r="AE275" s="11" t="s">
        <v>54</v>
      </c>
      <c r="AF275" s="75" t="s">
        <v>54</v>
      </c>
      <c r="AG275" s="65">
        <f t="shared" si="4"/>
        <v>33.432548489797526</v>
      </c>
    </row>
    <row r="276" spans="1:33" hidden="1">
      <c r="A276" s="31" t="s">
        <v>505</v>
      </c>
      <c r="B276" s="19" t="s">
        <v>477</v>
      </c>
      <c r="C276" s="20" t="s">
        <v>545</v>
      </c>
      <c r="D276" s="11">
        <v>1095101.5</v>
      </c>
      <c r="E276" s="11" t="s">
        <v>54</v>
      </c>
      <c r="F276" s="11">
        <v>1095101.5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1095101.5</v>
      </c>
      <c r="N276" s="11" t="s">
        <v>54</v>
      </c>
      <c r="O276" s="11" t="s">
        <v>54</v>
      </c>
      <c r="P276" s="12" t="s">
        <v>54</v>
      </c>
      <c r="Q276" s="32" t="s">
        <v>505</v>
      </c>
      <c r="R276" s="19" t="s">
        <v>477</v>
      </c>
      <c r="S276" s="20" t="s">
        <v>545</v>
      </c>
      <c r="T276" s="11">
        <v>366120.34</v>
      </c>
      <c r="U276" s="11" t="s">
        <v>54</v>
      </c>
      <c r="V276" s="11">
        <v>366120.34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>
        <v>366120.34</v>
      </c>
      <c r="AD276" s="11" t="s">
        <v>54</v>
      </c>
      <c r="AE276" s="11" t="s">
        <v>54</v>
      </c>
      <c r="AF276" s="75" t="s">
        <v>54</v>
      </c>
      <c r="AG276" s="65">
        <f t="shared" si="4"/>
        <v>33.432548489797526</v>
      </c>
    </row>
    <row r="277" spans="1:33" hidden="1">
      <c r="A277" s="31" t="s">
        <v>517</v>
      </c>
      <c r="B277" s="19" t="s">
        <v>477</v>
      </c>
      <c r="C277" s="20" t="s">
        <v>546</v>
      </c>
      <c r="D277" s="11" t="s">
        <v>54</v>
      </c>
      <c r="E277" s="11" t="s">
        <v>54</v>
      </c>
      <c r="F277" s="11" t="s">
        <v>54</v>
      </c>
      <c r="G277" s="11">
        <v>68432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 t="s">
        <v>54</v>
      </c>
      <c r="N277" s="11">
        <v>29242</v>
      </c>
      <c r="O277" s="11">
        <v>39190</v>
      </c>
      <c r="P277" s="12" t="s">
        <v>54</v>
      </c>
      <c r="Q277" s="32" t="s">
        <v>517</v>
      </c>
      <c r="R277" s="19" t="s">
        <v>477</v>
      </c>
      <c r="S277" s="20" t="s">
        <v>546</v>
      </c>
      <c r="T277" s="11" t="s">
        <v>54</v>
      </c>
      <c r="U277" s="11" t="s">
        <v>54</v>
      </c>
      <c r="V277" s="11" t="s">
        <v>54</v>
      </c>
      <c r="W277" s="11">
        <v>24964.5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>
        <v>14621</v>
      </c>
      <c r="AE277" s="11">
        <v>10343.5</v>
      </c>
      <c r="AF277" s="75" t="s">
        <v>54</v>
      </c>
      <c r="AG277" s="65"/>
    </row>
    <row r="278" spans="1:33" hidden="1">
      <c r="A278" s="31" t="s">
        <v>424</v>
      </c>
      <c r="B278" s="19" t="s">
        <v>477</v>
      </c>
      <c r="C278" s="20" t="s">
        <v>547</v>
      </c>
      <c r="D278" s="11" t="s">
        <v>54</v>
      </c>
      <c r="E278" s="11" t="s">
        <v>54</v>
      </c>
      <c r="F278" s="11" t="s">
        <v>54</v>
      </c>
      <c r="G278" s="11">
        <v>68432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 t="s">
        <v>54</v>
      </c>
      <c r="N278" s="11">
        <v>29242</v>
      </c>
      <c r="O278" s="11">
        <v>39190</v>
      </c>
      <c r="P278" s="12" t="s">
        <v>54</v>
      </c>
      <c r="Q278" s="32" t="s">
        <v>424</v>
      </c>
      <c r="R278" s="19" t="s">
        <v>477</v>
      </c>
      <c r="S278" s="20" t="s">
        <v>547</v>
      </c>
      <c r="T278" s="11" t="s">
        <v>54</v>
      </c>
      <c r="U278" s="11" t="s">
        <v>54</v>
      </c>
      <c r="V278" s="11" t="s">
        <v>54</v>
      </c>
      <c r="W278" s="11">
        <v>24964.5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>
        <v>14621</v>
      </c>
      <c r="AE278" s="11">
        <v>10343.5</v>
      </c>
      <c r="AF278" s="75" t="s">
        <v>54</v>
      </c>
      <c r="AG278" s="65"/>
    </row>
    <row r="279" spans="1:33" hidden="1">
      <c r="A279" s="31" t="s">
        <v>521</v>
      </c>
      <c r="B279" s="19" t="s">
        <v>477</v>
      </c>
      <c r="C279" s="20" t="s">
        <v>548</v>
      </c>
      <c r="D279" s="11">
        <v>25030.5</v>
      </c>
      <c r="E279" s="11" t="s">
        <v>54</v>
      </c>
      <c r="F279" s="11">
        <v>25030.5</v>
      </c>
      <c r="G279" s="11" t="s">
        <v>54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25030.5</v>
      </c>
      <c r="N279" s="11" t="s">
        <v>54</v>
      </c>
      <c r="O279" s="11" t="s">
        <v>54</v>
      </c>
      <c r="P279" s="12" t="s">
        <v>54</v>
      </c>
      <c r="Q279" s="32" t="s">
        <v>521</v>
      </c>
      <c r="R279" s="19" t="s">
        <v>477</v>
      </c>
      <c r="S279" s="20" t="s">
        <v>548</v>
      </c>
      <c r="T279" s="11">
        <v>25030.5</v>
      </c>
      <c r="U279" s="11" t="s">
        <v>54</v>
      </c>
      <c r="V279" s="11">
        <v>25030.5</v>
      </c>
      <c r="W279" s="11" t="s">
        <v>54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25030.5</v>
      </c>
      <c r="AD279" s="11" t="s">
        <v>54</v>
      </c>
      <c r="AE279" s="11" t="s">
        <v>54</v>
      </c>
      <c r="AF279" s="75" t="s">
        <v>54</v>
      </c>
      <c r="AG279" s="65">
        <f t="shared" si="4"/>
        <v>100</v>
      </c>
    </row>
    <row r="280" spans="1:33" hidden="1">
      <c r="A280" s="31" t="s">
        <v>523</v>
      </c>
      <c r="B280" s="19" t="s">
        <v>477</v>
      </c>
      <c r="C280" s="20" t="s">
        <v>549</v>
      </c>
      <c r="D280" s="11">
        <v>25030.5</v>
      </c>
      <c r="E280" s="11" t="s">
        <v>54</v>
      </c>
      <c r="F280" s="11">
        <v>25030.5</v>
      </c>
      <c r="G280" s="11" t="s">
        <v>54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25030.5</v>
      </c>
      <c r="N280" s="11" t="s">
        <v>54</v>
      </c>
      <c r="O280" s="11" t="s">
        <v>54</v>
      </c>
      <c r="P280" s="12" t="s">
        <v>54</v>
      </c>
      <c r="Q280" s="32" t="s">
        <v>523</v>
      </c>
      <c r="R280" s="19" t="s">
        <v>477</v>
      </c>
      <c r="S280" s="20" t="s">
        <v>549</v>
      </c>
      <c r="T280" s="11">
        <v>25030.5</v>
      </c>
      <c r="U280" s="11" t="s">
        <v>54</v>
      </c>
      <c r="V280" s="11">
        <v>25030.5</v>
      </c>
      <c r="W280" s="11" t="s">
        <v>54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25030.5</v>
      </c>
      <c r="AD280" s="11" t="s">
        <v>54</v>
      </c>
      <c r="AE280" s="11" t="s">
        <v>54</v>
      </c>
      <c r="AF280" s="75" t="s">
        <v>54</v>
      </c>
      <c r="AG280" s="65">
        <f t="shared" si="4"/>
        <v>100</v>
      </c>
    </row>
    <row r="281" spans="1:33" hidden="1">
      <c r="A281" s="31" t="s">
        <v>529</v>
      </c>
      <c r="B281" s="19" t="s">
        <v>477</v>
      </c>
      <c r="C281" s="20" t="s">
        <v>550</v>
      </c>
      <c r="D281" s="11">
        <v>25030.5</v>
      </c>
      <c r="E281" s="11" t="s">
        <v>54</v>
      </c>
      <c r="F281" s="11">
        <v>25030.5</v>
      </c>
      <c r="G281" s="11" t="s">
        <v>54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25030.5</v>
      </c>
      <c r="N281" s="11" t="s">
        <v>54</v>
      </c>
      <c r="O281" s="11" t="s">
        <v>54</v>
      </c>
      <c r="P281" s="12" t="s">
        <v>54</v>
      </c>
      <c r="Q281" s="32" t="s">
        <v>529</v>
      </c>
      <c r="R281" s="19" t="s">
        <v>477</v>
      </c>
      <c r="S281" s="20" t="s">
        <v>550</v>
      </c>
      <c r="T281" s="11">
        <v>25030.5</v>
      </c>
      <c r="U281" s="11" t="s">
        <v>54</v>
      </c>
      <c r="V281" s="11">
        <v>25030.5</v>
      </c>
      <c r="W281" s="11" t="s">
        <v>54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25030.5</v>
      </c>
      <c r="AD281" s="11" t="s">
        <v>54</v>
      </c>
      <c r="AE281" s="11" t="s">
        <v>54</v>
      </c>
      <c r="AF281" s="75" t="s">
        <v>54</v>
      </c>
      <c r="AG281" s="65">
        <f t="shared" si="4"/>
        <v>100</v>
      </c>
    </row>
    <row r="282" spans="1:33">
      <c r="A282" s="31" t="s">
        <v>551</v>
      </c>
      <c r="B282" s="19" t="s">
        <v>477</v>
      </c>
      <c r="C282" s="20" t="s">
        <v>552</v>
      </c>
      <c r="D282" s="11">
        <v>950082.23</v>
      </c>
      <c r="E282" s="11" t="s">
        <v>54</v>
      </c>
      <c r="F282" s="11">
        <v>950082.23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863082.23</v>
      </c>
      <c r="N282" s="11">
        <v>50000</v>
      </c>
      <c r="O282" s="11">
        <v>37000</v>
      </c>
      <c r="P282" s="12" t="s">
        <v>54</v>
      </c>
      <c r="Q282" s="32" t="s">
        <v>551</v>
      </c>
      <c r="R282" s="19" t="s">
        <v>477</v>
      </c>
      <c r="S282" s="20" t="s">
        <v>552</v>
      </c>
      <c r="T282" s="11" t="s">
        <v>54</v>
      </c>
      <c r="U282" s="11" t="s">
        <v>54</v>
      </c>
      <c r="V282" s="11" t="s">
        <v>54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 t="s">
        <v>54</v>
      </c>
      <c r="AD282" s="11" t="s">
        <v>54</v>
      </c>
      <c r="AE282" s="11" t="s">
        <v>54</v>
      </c>
      <c r="AF282" s="75" t="s">
        <v>54</v>
      </c>
      <c r="AG282" s="65">
        <v>0</v>
      </c>
    </row>
    <row r="283" spans="1:33" hidden="1">
      <c r="A283" s="31" t="s">
        <v>521</v>
      </c>
      <c r="B283" s="19" t="s">
        <v>477</v>
      </c>
      <c r="C283" s="20" t="s">
        <v>553</v>
      </c>
      <c r="D283" s="11">
        <v>950082.23</v>
      </c>
      <c r="E283" s="11" t="s">
        <v>54</v>
      </c>
      <c r="F283" s="11">
        <v>950082.23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863082.23</v>
      </c>
      <c r="N283" s="11">
        <v>50000</v>
      </c>
      <c r="O283" s="11">
        <v>37000</v>
      </c>
      <c r="P283" s="12" t="s">
        <v>54</v>
      </c>
      <c r="Q283" s="32" t="s">
        <v>521</v>
      </c>
      <c r="R283" s="19" t="s">
        <v>477</v>
      </c>
      <c r="S283" s="20" t="s">
        <v>553</v>
      </c>
      <c r="T283" s="11" t="s">
        <v>54</v>
      </c>
      <c r="U283" s="11" t="s">
        <v>54</v>
      </c>
      <c r="V283" s="11" t="s">
        <v>54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 t="s">
        <v>54</v>
      </c>
      <c r="AD283" s="11" t="s">
        <v>54</v>
      </c>
      <c r="AE283" s="11" t="s">
        <v>54</v>
      </c>
      <c r="AF283" s="75" t="s">
        <v>54</v>
      </c>
      <c r="AG283" s="65">
        <v>0</v>
      </c>
    </row>
    <row r="284" spans="1:33" hidden="1">
      <c r="A284" s="31" t="s">
        <v>554</v>
      </c>
      <c r="B284" s="19" t="s">
        <v>477</v>
      </c>
      <c r="C284" s="20" t="s">
        <v>555</v>
      </c>
      <c r="D284" s="11">
        <v>950082.23</v>
      </c>
      <c r="E284" s="11" t="s">
        <v>54</v>
      </c>
      <c r="F284" s="11">
        <v>950082.23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863082.23</v>
      </c>
      <c r="N284" s="11">
        <v>50000</v>
      </c>
      <c r="O284" s="11">
        <v>37000</v>
      </c>
      <c r="P284" s="12" t="s">
        <v>54</v>
      </c>
      <c r="Q284" s="32" t="s">
        <v>554</v>
      </c>
      <c r="R284" s="19" t="s">
        <v>477</v>
      </c>
      <c r="S284" s="20" t="s">
        <v>555</v>
      </c>
      <c r="T284" s="11" t="s">
        <v>54</v>
      </c>
      <c r="U284" s="11" t="s">
        <v>54</v>
      </c>
      <c r="V284" s="11" t="s">
        <v>54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 t="s">
        <v>54</v>
      </c>
      <c r="AD284" s="11" t="s">
        <v>54</v>
      </c>
      <c r="AE284" s="11" t="s">
        <v>54</v>
      </c>
      <c r="AF284" s="75" t="s">
        <v>54</v>
      </c>
      <c r="AG284" s="65">
        <v>0</v>
      </c>
    </row>
    <row r="285" spans="1:33">
      <c r="A285" s="31" t="s">
        <v>556</v>
      </c>
      <c r="B285" s="19" t="s">
        <v>477</v>
      </c>
      <c r="C285" s="20" t="s">
        <v>557</v>
      </c>
      <c r="D285" s="11">
        <v>24397986.09</v>
      </c>
      <c r="E285" s="11" t="s">
        <v>54</v>
      </c>
      <c r="F285" s="11">
        <v>24397986.09</v>
      </c>
      <c r="G285" s="11">
        <v>1815400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25567948.559999999</v>
      </c>
      <c r="N285" s="11" t="s">
        <v>54</v>
      </c>
      <c r="O285" s="11">
        <v>645437.53</v>
      </c>
      <c r="P285" s="12" t="s">
        <v>54</v>
      </c>
      <c r="Q285" s="32" t="s">
        <v>556</v>
      </c>
      <c r="R285" s="19" t="s">
        <v>477</v>
      </c>
      <c r="S285" s="20" t="s">
        <v>557</v>
      </c>
      <c r="T285" s="11">
        <v>9671541.1899999995</v>
      </c>
      <c r="U285" s="11" t="s">
        <v>54</v>
      </c>
      <c r="V285" s="11">
        <v>9671541.1899999995</v>
      </c>
      <c r="W285" s="11">
        <v>1815400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11473321.689999999</v>
      </c>
      <c r="AD285" s="11" t="s">
        <v>54</v>
      </c>
      <c r="AE285" s="11">
        <v>13619.5</v>
      </c>
      <c r="AF285" s="75" t="s">
        <v>54</v>
      </c>
      <c r="AG285" s="65">
        <f t="shared" si="4"/>
        <v>44.873845326603707</v>
      </c>
    </row>
    <row r="286" spans="1:33" ht="45.75" hidden="1">
      <c r="A286" s="31" t="s">
        <v>482</v>
      </c>
      <c r="B286" s="19" t="s">
        <v>477</v>
      </c>
      <c r="C286" s="20" t="s">
        <v>558</v>
      </c>
      <c r="D286" s="11">
        <v>8393177</v>
      </c>
      <c r="E286" s="11" t="s">
        <v>54</v>
      </c>
      <c r="F286" s="11">
        <v>8393177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8393177</v>
      </c>
      <c r="N286" s="11" t="s">
        <v>54</v>
      </c>
      <c r="O286" s="11" t="s">
        <v>54</v>
      </c>
      <c r="P286" s="12" t="s">
        <v>54</v>
      </c>
      <c r="Q286" s="32" t="s">
        <v>482</v>
      </c>
      <c r="R286" s="19" t="s">
        <v>477</v>
      </c>
      <c r="S286" s="20" t="s">
        <v>558</v>
      </c>
      <c r="T286" s="11">
        <v>3147127.81</v>
      </c>
      <c r="U286" s="11" t="s">
        <v>54</v>
      </c>
      <c r="V286" s="11">
        <v>3147127.81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3147127.81</v>
      </c>
      <c r="AD286" s="11" t="s">
        <v>54</v>
      </c>
      <c r="AE286" s="11" t="s">
        <v>54</v>
      </c>
      <c r="AF286" s="75" t="s">
        <v>54</v>
      </c>
      <c r="AG286" s="65">
        <f t="shared" si="4"/>
        <v>37.49626404876247</v>
      </c>
    </row>
    <row r="287" spans="1:33" hidden="1">
      <c r="A287" s="31" t="s">
        <v>559</v>
      </c>
      <c r="B287" s="19" t="s">
        <v>477</v>
      </c>
      <c r="C287" s="20" t="s">
        <v>560</v>
      </c>
      <c r="D287" s="11">
        <v>8393177</v>
      </c>
      <c r="E287" s="11" t="s">
        <v>54</v>
      </c>
      <c r="F287" s="11">
        <v>8393177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8393177</v>
      </c>
      <c r="N287" s="11" t="s">
        <v>54</v>
      </c>
      <c r="O287" s="11" t="s">
        <v>54</v>
      </c>
      <c r="P287" s="12" t="s">
        <v>54</v>
      </c>
      <c r="Q287" s="32" t="s">
        <v>559</v>
      </c>
      <c r="R287" s="19" t="s">
        <v>477</v>
      </c>
      <c r="S287" s="20" t="s">
        <v>560</v>
      </c>
      <c r="T287" s="11">
        <v>3147127.81</v>
      </c>
      <c r="U287" s="11" t="s">
        <v>54</v>
      </c>
      <c r="V287" s="11">
        <v>3147127.81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3147127.81</v>
      </c>
      <c r="AD287" s="11" t="s">
        <v>54</v>
      </c>
      <c r="AE287" s="11" t="s">
        <v>54</v>
      </c>
      <c r="AF287" s="75" t="s">
        <v>54</v>
      </c>
      <c r="AG287" s="65">
        <f t="shared" si="4"/>
        <v>37.49626404876247</v>
      </c>
    </row>
    <row r="288" spans="1:33" hidden="1">
      <c r="A288" s="31" t="s">
        <v>561</v>
      </c>
      <c r="B288" s="19" t="s">
        <v>477</v>
      </c>
      <c r="C288" s="20" t="s">
        <v>562</v>
      </c>
      <c r="D288" s="11">
        <v>6378017</v>
      </c>
      <c r="E288" s="11" t="s">
        <v>54</v>
      </c>
      <c r="F288" s="11">
        <v>6378017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6378017</v>
      </c>
      <c r="N288" s="11" t="s">
        <v>54</v>
      </c>
      <c r="O288" s="11" t="s">
        <v>54</v>
      </c>
      <c r="P288" s="12" t="s">
        <v>54</v>
      </c>
      <c r="Q288" s="32" t="s">
        <v>561</v>
      </c>
      <c r="R288" s="19" t="s">
        <v>477</v>
      </c>
      <c r="S288" s="20" t="s">
        <v>562</v>
      </c>
      <c r="T288" s="11">
        <v>2473608.87</v>
      </c>
      <c r="U288" s="11" t="s">
        <v>54</v>
      </c>
      <c r="V288" s="11">
        <v>2473608.87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2473608.87</v>
      </c>
      <c r="AD288" s="11" t="s">
        <v>54</v>
      </c>
      <c r="AE288" s="11" t="s">
        <v>54</v>
      </c>
      <c r="AF288" s="75" t="s">
        <v>54</v>
      </c>
      <c r="AG288" s="65">
        <f t="shared" si="4"/>
        <v>38.783353352617276</v>
      </c>
    </row>
    <row r="289" spans="1:33" ht="23.25" hidden="1">
      <c r="A289" s="31" t="s">
        <v>563</v>
      </c>
      <c r="B289" s="19" t="s">
        <v>477</v>
      </c>
      <c r="C289" s="20" t="s">
        <v>564</v>
      </c>
      <c r="D289" s="11">
        <v>88999</v>
      </c>
      <c r="E289" s="11" t="s">
        <v>54</v>
      </c>
      <c r="F289" s="11">
        <v>88999</v>
      </c>
      <c r="G289" s="11" t="s">
        <v>54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88999</v>
      </c>
      <c r="N289" s="11" t="s">
        <v>54</v>
      </c>
      <c r="O289" s="11" t="s">
        <v>54</v>
      </c>
      <c r="P289" s="12" t="s">
        <v>54</v>
      </c>
      <c r="Q289" s="32" t="s">
        <v>563</v>
      </c>
      <c r="R289" s="19" t="s">
        <v>477</v>
      </c>
      <c r="S289" s="20" t="s">
        <v>564</v>
      </c>
      <c r="T289" s="11">
        <v>35182.199999999997</v>
      </c>
      <c r="U289" s="11" t="s">
        <v>54</v>
      </c>
      <c r="V289" s="11">
        <v>35182.199999999997</v>
      </c>
      <c r="W289" s="11" t="s">
        <v>54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35182.199999999997</v>
      </c>
      <c r="AD289" s="11" t="s">
        <v>54</v>
      </c>
      <c r="AE289" s="11" t="s">
        <v>54</v>
      </c>
      <c r="AF289" s="75" t="s">
        <v>54</v>
      </c>
      <c r="AG289" s="65">
        <f t="shared" si="4"/>
        <v>39.531005966359167</v>
      </c>
    </row>
    <row r="290" spans="1:33" ht="34.5" hidden="1">
      <c r="A290" s="31" t="s">
        <v>565</v>
      </c>
      <c r="B290" s="19" t="s">
        <v>477</v>
      </c>
      <c r="C290" s="20" t="s">
        <v>566</v>
      </c>
      <c r="D290" s="11">
        <v>1926161</v>
      </c>
      <c r="E290" s="11" t="s">
        <v>54</v>
      </c>
      <c r="F290" s="11">
        <v>1926161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1926161</v>
      </c>
      <c r="N290" s="11" t="s">
        <v>54</v>
      </c>
      <c r="O290" s="11" t="s">
        <v>54</v>
      </c>
      <c r="P290" s="12" t="s">
        <v>54</v>
      </c>
      <c r="Q290" s="32" t="s">
        <v>565</v>
      </c>
      <c r="R290" s="19" t="s">
        <v>477</v>
      </c>
      <c r="S290" s="20" t="s">
        <v>566</v>
      </c>
      <c r="T290" s="11">
        <v>638336.74</v>
      </c>
      <c r="U290" s="11" t="s">
        <v>54</v>
      </c>
      <c r="V290" s="11">
        <v>638336.74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638336.74</v>
      </c>
      <c r="AD290" s="11" t="s">
        <v>54</v>
      </c>
      <c r="AE290" s="11" t="s">
        <v>54</v>
      </c>
      <c r="AF290" s="75" t="s">
        <v>54</v>
      </c>
      <c r="AG290" s="65">
        <f t="shared" si="4"/>
        <v>33.140362617662802</v>
      </c>
    </row>
    <row r="291" spans="1:33" ht="23.25" hidden="1">
      <c r="A291" s="31" t="s">
        <v>501</v>
      </c>
      <c r="B291" s="19" t="s">
        <v>477</v>
      </c>
      <c r="C291" s="20" t="s">
        <v>567</v>
      </c>
      <c r="D291" s="11">
        <v>12100745.43</v>
      </c>
      <c r="E291" s="11" t="s">
        <v>54</v>
      </c>
      <c r="F291" s="11">
        <v>12100745.43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11547254.32</v>
      </c>
      <c r="N291" s="11" t="s">
        <v>54</v>
      </c>
      <c r="O291" s="11">
        <v>553491.11</v>
      </c>
      <c r="P291" s="12" t="s">
        <v>54</v>
      </c>
      <c r="Q291" s="32" t="s">
        <v>501</v>
      </c>
      <c r="R291" s="19" t="s">
        <v>477</v>
      </c>
      <c r="S291" s="20" t="s">
        <v>567</v>
      </c>
      <c r="T291" s="11">
        <v>6282246.1500000004</v>
      </c>
      <c r="U291" s="11" t="s">
        <v>54</v>
      </c>
      <c r="V291" s="11">
        <v>6282246.1500000004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6277246.1500000004</v>
      </c>
      <c r="AD291" s="11" t="s">
        <v>54</v>
      </c>
      <c r="AE291" s="11">
        <v>5000</v>
      </c>
      <c r="AF291" s="75" t="s">
        <v>54</v>
      </c>
      <c r="AG291" s="65">
        <f t="shared" si="4"/>
        <v>54.3613743669586</v>
      </c>
    </row>
    <row r="292" spans="1:33" ht="23.25" hidden="1">
      <c r="A292" s="31" t="s">
        <v>503</v>
      </c>
      <c r="B292" s="19" t="s">
        <v>477</v>
      </c>
      <c r="C292" s="20" t="s">
        <v>568</v>
      </c>
      <c r="D292" s="11">
        <v>12100745.43</v>
      </c>
      <c r="E292" s="11" t="s">
        <v>54</v>
      </c>
      <c r="F292" s="11">
        <v>12100745.43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11547254.32</v>
      </c>
      <c r="N292" s="11" t="s">
        <v>54</v>
      </c>
      <c r="O292" s="11">
        <v>553491.11</v>
      </c>
      <c r="P292" s="12" t="s">
        <v>54</v>
      </c>
      <c r="Q292" s="32" t="s">
        <v>503</v>
      </c>
      <c r="R292" s="19" t="s">
        <v>477</v>
      </c>
      <c r="S292" s="20" t="s">
        <v>568</v>
      </c>
      <c r="T292" s="11">
        <v>6282246.1500000004</v>
      </c>
      <c r="U292" s="11" t="s">
        <v>54</v>
      </c>
      <c r="V292" s="11">
        <v>6282246.1500000004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6277246.1500000004</v>
      </c>
      <c r="AD292" s="11" t="s">
        <v>54</v>
      </c>
      <c r="AE292" s="11">
        <v>5000</v>
      </c>
      <c r="AF292" s="75" t="s">
        <v>54</v>
      </c>
      <c r="AG292" s="65">
        <f t="shared" si="4"/>
        <v>54.3613743669586</v>
      </c>
    </row>
    <row r="293" spans="1:33" hidden="1">
      <c r="A293" s="31" t="s">
        <v>505</v>
      </c>
      <c r="B293" s="19" t="s">
        <v>477</v>
      </c>
      <c r="C293" s="20" t="s">
        <v>569</v>
      </c>
      <c r="D293" s="11">
        <v>12100745.43</v>
      </c>
      <c r="E293" s="11" t="s">
        <v>54</v>
      </c>
      <c r="F293" s="11">
        <v>12100745.43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11547254.32</v>
      </c>
      <c r="N293" s="11" t="s">
        <v>54</v>
      </c>
      <c r="O293" s="11">
        <v>553491.11</v>
      </c>
      <c r="P293" s="12" t="s">
        <v>54</v>
      </c>
      <c r="Q293" s="32" t="s">
        <v>505</v>
      </c>
      <c r="R293" s="19" t="s">
        <v>477</v>
      </c>
      <c r="S293" s="20" t="s">
        <v>569</v>
      </c>
      <c r="T293" s="11">
        <v>6282246.1500000004</v>
      </c>
      <c r="U293" s="11" t="s">
        <v>54</v>
      </c>
      <c r="V293" s="11">
        <v>6282246.1500000004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6277246.1500000004</v>
      </c>
      <c r="AD293" s="11" t="s">
        <v>54</v>
      </c>
      <c r="AE293" s="11">
        <v>5000</v>
      </c>
      <c r="AF293" s="75" t="s">
        <v>54</v>
      </c>
      <c r="AG293" s="65">
        <f t="shared" si="4"/>
        <v>54.3613743669586</v>
      </c>
    </row>
    <row r="294" spans="1:33" hidden="1">
      <c r="A294" s="31" t="s">
        <v>517</v>
      </c>
      <c r="B294" s="19" t="s">
        <v>477</v>
      </c>
      <c r="C294" s="20" t="s">
        <v>570</v>
      </c>
      <c r="D294" s="11" t="s">
        <v>54</v>
      </c>
      <c r="E294" s="11" t="s">
        <v>54</v>
      </c>
      <c r="F294" s="11" t="s">
        <v>54</v>
      </c>
      <c r="G294" s="11">
        <v>1815400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1815400</v>
      </c>
      <c r="N294" s="11" t="s">
        <v>54</v>
      </c>
      <c r="O294" s="11" t="s">
        <v>54</v>
      </c>
      <c r="P294" s="12" t="s">
        <v>54</v>
      </c>
      <c r="Q294" s="32" t="s">
        <v>517</v>
      </c>
      <c r="R294" s="19" t="s">
        <v>477</v>
      </c>
      <c r="S294" s="20" t="s">
        <v>570</v>
      </c>
      <c r="T294" s="11" t="s">
        <v>54</v>
      </c>
      <c r="U294" s="11" t="s">
        <v>54</v>
      </c>
      <c r="V294" s="11" t="s">
        <v>54</v>
      </c>
      <c r="W294" s="11">
        <v>1815400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1815400</v>
      </c>
      <c r="AD294" s="11" t="s">
        <v>54</v>
      </c>
      <c r="AE294" s="11" t="s">
        <v>54</v>
      </c>
      <c r="AF294" s="75" t="s">
        <v>54</v>
      </c>
      <c r="AG294" s="65">
        <f t="shared" si="4"/>
        <v>100</v>
      </c>
    </row>
    <row r="295" spans="1:33" hidden="1">
      <c r="A295" s="31" t="s">
        <v>571</v>
      </c>
      <c r="B295" s="19" t="s">
        <v>477</v>
      </c>
      <c r="C295" s="20" t="s">
        <v>572</v>
      </c>
      <c r="D295" s="11" t="s">
        <v>54</v>
      </c>
      <c r="E295" s="11" t="s">
        <v>54</v>
      </c>
      <c r="F295" s="11" t="s">
        <v>54</v>
      </c>
      <c r="G295" s="11">
        <v>1815400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1815400</v>
      </c>
      <c r="N295" s="11" t="s">
        <v>54</v>
      </c>
      <c r="O295" s="11" t="s">
        <v>54</v>
      </c>
      <c r="P295" s="12" t="s">
        <v>54</v>
      </c>
      <c r="Q295" s="32" t="s">
        <v>571</v>
      </c>
      <c r="R295" s="19" t="s">
        <v>477</v>
      </c>
      <c r="S295" s="20" t="s">
        <v>572</v>
      </c>
      <c r="T295" s="11" t="s">
        <v>54</v>
      </c>
      <c r="U295" s="11" t="s">
        <v>54</v>
      </c>
      <c r="V295" s="11" t="s">
        <v>54</v>
      </c>
      <c r="W295" s="11">
        <v>1815400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1815400</v>
      </c>
      <c r="AD295" s="11" t="s">
        <v>54</v>
      </c>
      <c r="AE295" s="11" t="s">
        <v>54</v>
      </c>
      <c r="AF295" s="75" t="s">
        <v>54</v>
      </c>
      <c r="AG295" s="65">
        <f t="shared" si="4"/>
        <v>100</v>
      </c>
    </row>
    <row r="296" spans="1:33" ht="34.5" hidden="1">
      <c r="A296" s="31" t="s">
        <v>573</v>
      </c>
      <c r="B296" s="19" t="s">
        <v>477</v>
      </c>
      <c r="C296" s="20" t="s">
        <v>574</v>
      </c>
      <c r="D296" s="11" t="s">
        <v>54</v>
      </c>
      <c r="E296" s="11" t="s">
        <v>54</v>
      </c>
      <c r="F296" s="11" t="s">
        <v>54</v>
      </c>
      <c r="G296" s="11">
        <v>1815400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1815400</v>
      </c>
      <c r="N296" s="11" t="s">
        <v>54</v>
      </c>
      <c r="O296" s="11" t="s">
        <v>54</v>
      </c>
      <c r="P296" s="12" t="s">
        <v>54</v>
      </c>
      <c r="Q296" s="32" t="s">
        <v>573</v>
      </c>
      <c r="R296" s="19" t="s">
        <v>477</v>
      </c>
      <c r="S296" s="20" t="s">
        <v>574</v>
      </c>
      <c r="T296" s="11" t="s">
        <v>54</v>
      </c>
      <c r="U296" s="11" t="s">
        <v>54</v>
      </c>
      <c r="V296" s="11" t="s">
        <v>54</v>
      </c>
      <c r="W296" s="11">
        <v>1815400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1815400</v>
      </c>
      <c r="AD296" s="11" t="s">
        <v>54</v>
      </c>
      <c r="AE296" s="11" t="s">
        <v>54</v>
      </c>
      <c r="AF296" s="75" t="s">
        <v>54</v>
      </c>
      <c r="AG296" s="65">
        <f t="shared" si="4"/>
        <v>100</v>
      </c>
    </row>
    <row r="297" spans="1:33" ht="23.25" hidden="1">
      <c r="A297" s="31" t="s">
        <v>575</v>
      </c>
      <c r="B297" s="19" t="s">
        <v>477</v>
      </c>
      <c r="C297" s="20" t="s">
        <v>576</v>
      </c>
      <c r="D297" s="11">
        <v>771012</v>
      </c>
      <c r="E297" s="11" t="s">
        <v>54</v>
      </c>
      <c r="F297" s="11">
        <v>771012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771012</v>
      </c>
      <c r="N297" s="11" t="s">
        <v>54</v>
      </c>
      <c r="O297" s="11" t="s">
        <v>54</v>
      </c>
      <c r="P297" s="12" t="s">
        <v>54</v>
      </c>
      <c r="Q297" s="32" t="s">
        <v>575</v>
      </c>
      <c r="R297" s="19" t="s">
        <v>477</v>
      </c>
      <c r="S297" s="20" t="s">
        <v>576</v>
      </c>
      <c r="T297" s="11" t="s">
        <v>54</v>
      </c>
      <c r="U297" s="11" t="s">
        <v>54</v>
      </c>
      <c r="V297" s="11" t="s">
        <v>54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 t="s">
        <v>54</v>
      </c>
      <c r="AD297" s="11" t="s">
        <v>54</v>
      </c>
      <c r="AE297" s="11" t="s">
        <v>54</v>
      </c>
      <c r="AF297" s="75" t="s">
        <v>54</v>
      </c>
      <c r="AG297" s="65">
        <v>0</v>
      </c>
    </row>
    <row r="298" spans="1:33" ht="45.75" hidden="1">
      <c r="A298" s="31" t="s">
        <v>577</v>
      </c>
      <c r="B298" s="19" t="s">
        <v>477</v>
      </c>
      <c r="C298" s="20" t="s">
        <v>578</v>
      </c>
      <c r="D298" s="11">
        <v>771012</v>
      </c>
      <c r="E298" s="11" t="s">
        <v>54</v>
      </c>
      <c r="F298" s="11">
        <v>771012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771012</v>
      </c>
      <c r="N298" s="11" t="s">
        <v>54</v>
      </c>
      <c r="O298" s="11" t="s">
        <v>54</v>
      </c>
      <c r="P298" s="12" t="s">
        <v>54</v>
      </c>
      <c r="Q298" s="32" t="s">
        <v>577</v>
      </c>
      <c r="R298" s="19" t="s">
        <v>477</v>
      </c>
      <c r="S298" s="20" t="s">
        <v>578</v>
      </c>
      <c r="T298" s="11" t="s">
        <v>54</v>
      </c>
      <c r="U298" s="11" t="s">
        <v>54</v>
      </c>
      <c r="V298" s="11" t="s">
        <v>54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 t="s">
        <v>54</v>
      </c>
      <c r="AD298" s="11" t="s">
        <v>54</v>
      </c>
      <c r="AE298" s="11" t="s">
        <v>54</v>
      </c>
      <c r="AF298" s="75" t="s">
        <v>54</v>
      </c>
      <c r="AG298" s="65">
        <v>0</v>
      </c>
    </row>
    <row r="299" spans="1:33" ht="23.25" hidden="1">
      <c r="A299" s="31" t="s">
        <v>579</v>
      </c>
      <c r="B299" s="19" t="s">
        <v>477</v>
      </c>
      <c r="C299" s="20" t="s">
        <v>580</v>
      </c>
      <c r="D299" s="11">
        <v>771012</v>
      </c>
      <c r="E299" s="11" t="s">
        <v>54</v>
      </c>
      <c r="F299" s="11">
        <v>771012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771012</v>
      </c>
      <c r="N299" s="11" t="s">
        <v>54</v>
      </c>
      <c r="O299" s="11" t="s">
        <v>54</v>
      </c>
      <c r="P299" s="12" t="s">
        <v>54</v>
      </c>
      <c r="Q299" s="32" t="s">
        <v>579</v>
      </c>
      <c r="R299" s="19" t="s">
        <v>477</v>
      </c>
      <c r="S299" s="20" t="s">
        <v>580</v>
      </c>
      <c r="T299" s="11" t="s">
        <v>54</v>
      </c>
      <c r="U299" s="11" t="s">
        <v>54</v>
      </c>
      <c r="V299" s="11" t="s">
        <v>54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 t="s">
        <v>54</v>
      </c>
      <c r="AD299" s="11" t="s">
        <v>54</v>
      </c>
      <c r="AE299" s="11" t="s">
        <v>54</v>
      </c>
      <c r="AF299" s="75" t="s">
        <v>54</v>
      </c>
      <c r="AG299" s="65">
        <v>0</v>
      </c>
    </row>
    <row r="300" spans="1:33" hidden="1">
      <c r="A300" s="31" t="s">
        <v>521</v>
      </c>
      <c r="B300" s="19" t="s">
        <v>477</v>
      </c>
      <c r="C300" s="20" t="s">
        <v>581</v>
      </c>
      <c r="D300" s="11">
        <v>3133051.66</v>
      </c>
      <c r="E300" s="11" t="s">
        <v>54</v>
      </c>
      <c r="F300" s="11">
        <v>3133051.66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3041105.24</v>
      </c>
      <c r="N300" s="11" t="s">
        <v>54</v>
      </c>
      <c r="O300" s="11">
        <v>91946.42</v>
      </c>
      <c r="P300" s="12" t="s">
        <v>54</v>
      </c>
      <c r="Q300" s="32" t="s">
        <v>521</v>
      </c>
      <c r="R300" s="19" t="s">
        <v>477</v>
      </c>
      <c r="S300" s="20" t="s">
        <v>581</v>
      </c>
      <c r="T300" s="11">
        <v>242167.23</v>
      </c>
      <c r="U300" s="11" t="s">
        <v>54</v>
      </c>
      <c r="V300" s="11">
        <v>242167.23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233547.73</v>
      </c>
      <c r="AD300" s="11" t="s">
        <v>54</v>
      </c>
      <c r="AE300" s="11">
        <v>8619.5</v>
      </c>
      <c r="AF300" s="75" t="s">
        <v>54</v>
      </c>
      <c r="AG300" s="65">
        <f t="shared" ref="AG300:AG360" si="5">AC300/M300*100</f>
        <v>7.6796990425757174</v>
      </c>
    </row>
    <row r="301" spans="1:33" hidden="1">
      <c r="A301" s="31" t="s">
        <v>582</v>
      </c>
      <c r="B301" s="19" t="s">
        <v>477</v>
      </c>
      <c r="C301" s="20" t="s">
        <v>583</v>
      </c>
      <c r="D301" s="11">
        <v>2592051.66</v>
      </c>
      <c r="E301" s="11" t="s">
        <v>54</v>
      </c>
      <c r="F301" s="11">
        <v>2592051.66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2534905.2400000002</v>
      </c>
      <c r="N301" s="11" t="s">
        <v>54</v>
      </c>
      <c r="O301" s="11">
        <v>57146.42</v>
      </c>
      <c r="P301" s="12" t="s">
        <v>54</v>
      </c>
      <c r="Q301" s="32" t="s">
        <v>582</v>
      </c>
      <c r="R301" s="19" t="s">
        <v>477</v>
      </c>
      <c r="S301" s="20" t="s">
        <v>583</v>
      </c>
      <c r="T301" s="11">
        <v>18865.27</v>
      </c>
      <c r="U301" s="11" t="s">
        <v>54</v>
      </c>
      <c r="V301" s="11">
        <v>18865.27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18865.27</v>
      </c>
      <c r="AD301" s="11" t="s">
        <v>54</v>
      </c>
      <c r="AE301" s="11" t="s">
        <v>54</v>
      </c>
      <c r="AF301" s="75" t="s">
        <v>54</v>
      </c>
      <c r="AG301" s="65">
        <f t="shared" si="5"/>
        <v>0.74421992989371066</v>
      </c>
    </row>
    <row r="302" spans="1:33" ht="23.25" hidden="1">
      <c r="A302" s="31" t="s">
        <v>584</v>
      </c>
      <c r="B302" s="19" t="s">
        <v>477</v>
      </c>
      <c r="C302" s="20" t="s">
        <v>585</v>
      </c>
      <c r="D302" s="11">
        <v>2592051.66</v>
      </c>
      <c r="E302" s="11" t="s">
        <v>54</v>
      </c>
      <c r="F302" s="11">
        <v>2592051.66</v>
      </c>
      <c r="G302" s="11" t="s">
        <v>54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2534905.2400000002</v>
      </c>
      <c r="N302" s="11" t="s">
        <v>54</v>
      </c>
      <c r="O302" s="11">
        <v>57146.42</v>
      </c>
      <c r="P302" s="12" t="s">
        <v>54</v>
      </c>
      <c r="Q302" s="32" t="s">
        <v>584</v>
      </c>
      <c r="R302" s="19" t="s">
        <v>477</v>
      </c>
      <c r="S302" s="20" t="s">
        <v>585</v>
      </c>
      <c r="T302" s="11">
        <v>18865.27</v>
      </c>
      <c r="U302" s="11" t="s">
        <v>54</v>
      </c>
      <c r="V302" s="11">
        <v>18865.27</v>
      </c>
      <c r="W302" s="11" t="s">
        <v>54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18865.27</v>
      </c>
      <c r="AD302" s="11" t="s">
        <v>54</v>
      </c>
      <c r="AE302" s="11" t="s">
        <v>54</v>
      </c>
      <c r="AF302" s="75" t="s">
        <v>54</v>
      </c>
      <c r="AG302" s="65">
        <f t="shared" si="5"/>
        <v>0.74421992989371066</v>
      </c>
    </row>
    <row r="303" spans="1:33" hidden="1">
      <c r="A303" s="31" t="s">
        <v>523</v>
      </c>
      <c r="B303" s="19" t="s">
        <v>477</v>
      </c>
      <c r="C303" s="20" t="s">
        <v>586</v>
      </c>
      <c r="D303" s="11">
        <v>541000</v>
      </c>
      <c r="E303" s="11" t="s">
        <v>54</v>
      </c>
      <c r="F303" s="11">
        <v>541000</v>
      </c>
      <c r="G303" s="11" t="s">
        <v>54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506200</v>
      </c>
      <c r="N303" s="11" t="s">
        <v>54</v>
      </c>
      <c r="O303" s="11">
        <v>34800</v>
      </c>
      <c r="P303" s="12" t="s">
        <v>54</v>
      </c>
      <c r="Q303" s="32" t="s">
        <v>523</v>
      </c>
      <c r="R303" s="19" t="s">
        <v>477</v>
      </c>
      <c r="S303" s="20" t="s">
        <v>586</v>
      </c>
      <c r="T303" s="11">
        <v>223301.96</v>
      </c>
      <c r="U303" s="11" t="s">
        <v>54</v>
      </c>
      <c r="V303" s="11">
        <v>223301.96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>
        <v>214682.46</v>
      </c>
      <c r="AD303" s="11" t="s">
        <v>54</v>
      </c>
      <c r="AE303" s="11">
        <v>8619.5</v>
      </c>
      <c r="AF303" s="75" t="s">
        <v>54</v>
      </c>
      <c r="AG303" s="65">
        <f t="shared" si="5"/>
        <v>42.410600553141045</v>
      </c>
    </row>
    <row r="304" spans="1:33" hidden="1">
      <c r="A304" s="31" t="s">
        <v>525</v>
      </c>
      <c r="B304" s="19" t="s">
        <v>477</v>
      </c>
      <c r="C304" s="20" t="s">
        <v>587</v>
      </c>
      <c r="D304" s="11">
        <v>448200</v>
      </c>
      <c r="E304" s="11" t="s">
        <v>54</v>
      </c>
      <c r="F304" s="11">
        <v>448200</v>
      </c>
      <c r="G304" s="11" t="s">
        <v>54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418200</v>
      </c>
      <c r="N304" s="11" t="s">
        <v>54</v>
      </c>
      <c r="O304" s="11">
        <v>30000</v>
      </c>
      <c r="P304" s="12" t="s">
        <v>54</v>
      </c>
      <c r="Q304" s="32" t="s">
        <v>525</v>
      </c>
      <c r="R304" s="19" t="s">
        <v>477</v>
      </c>
      <c r="S304" s="20" t="s">
        <v>587</v>
      </c>
      <c r="T304" s="11">
        <v>162591.6</v>
      </c>
      <c r="U304" s="11" t="s">
        <v>54</v>
      </c>
      <c r="V304" s="11">
        <v>162591.6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>
        <v>155172.1</v>
      </c>
      <c r="AD304" s="11" t="s">
        <v>54</v>
      </c>
      <c r="AE304" s="11">
        <v>7419.5</v>
      </c>
      <c r="AF304" s="75" t="s">
        <v>54</v>
      </c>
      <c r="AG304" s="65">
        <f t="shared" si="5"/>
        <v>37.104758488761355</v>
      </c>
    </row>
    <row r="305" spans="1:33" hidden="1">
      <c r="A305" s="31" t="s">
        <v>527</v>
      </c>
      <c r="B305" s="19" t="s">
        <v>477</v>
      </c>
      <c r="C305" s="20" t="s">
        <v>588</v>
      </c>
      <c r="D305" s="11">
        <v>52800</v>
      </c>
      <c r="E305" s="11" t="s">
        <v>54</v>
      </c>
      <c r="F305" s="11">
        <v>52800</v>
      </c>
      <c r="G305" s="11" t="s">
        <v>54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48000</v>
      </c>
      <c r="N305" s="11" t="s">
        <v>54</v>
      </c>
      <c r="O305" s="11">
        <v>4800</v>
      </c>
      <c r="P305" s="12" t="s">
        <v>54</v>
      </c>
      <c r="Q305" s="32" t="s">
        <v>527</v>
      </c>
      <c r="R305" s="19" t="s">
        <v>477</v>
      </c>
      <c r="S305" s="20" t="s">
        <v>588</v>
      </c>
      <c r="T305" s="11">
        <v>25710</v>
      </c>
      <c r="U305" s="11" t="s">
        <v>54</v>
      </c>
      <c r="V305" s="11">
        <v>25710</v>
      </c>
      <c r="W305" s="11" t="s">
        <v>54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24510</v>
      </c>
      <c r="AD305" s="11" t="s">
        <v>54</v>
      </c>
      <c r="AE305" s="11">
        <v>1200</v>
      </c>
      <c r="AF305" s="75" t="s">
        <v>54</v>
      </c>
      <c r="AG305" s="65">
        <f t="shared" si="5"/>
        <v>51.0625</v>
      </c>
    </row>
    <row r="306" spans="1:33" hidden="1">
      <c r="A306" s="31" t="s">
        <v>529</v>
      </c>
      <c r="B306" s="19" t="s">
        <v>477</v>
      </c>
      <c r="C306" s="20" t="s">
        <v>589</v>
      </c>
      <c r="D306" s="11">
        <v>40000</v>
      </c>
      <c r="E306" s="11" t="s">
        <v>54</v>
      </c>
      <c r="F306" s="11">
        <v>40000</v>
      </c>
      <c r="G306" s="11" t="s">
        <v>54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40000</v>
      </c>
      <c r="N306" s="11" t="s">
        <v>54</v>
      </c>
      <c r="O306" s="11" t="s">
        <v>54</v>
      </c>
      <c r="P306" s="12" t="s">
        <v>54</v>
      </c>
      <c r="Q306" s="32" t="s">
        <v>529</v>
      </c>
      <c r="R306" s="19" t="s">
        <v>477</v>
      </c>
      <c r="S306" s="20" t="s">
        <v>589</v>
      </c>
      <c r="T306" s="11">
        <v>35000.36</v>
      </c>
      <c r="U306" s="11" t="s">
        <v>54</v>
      </c>
      <c r="V306" s="11">
        <v>35000.36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35000.36</v>
      </c>
      <c r="AD306" s="11" t="s">
        <v>54</v>
      </c>
      <c r="AE306" s="11" t="s">
        <v>54</v>
      </c>
      <c r="AF306" s="75" t="s">
        <v>54</v>
      </c>
      <c r="AG306" s="65">
        <f t="shared" si="5"/>
        <v>87.500900000000001</v>
      </c>
    </row>
    <row r="307" spans="1:33">
      <c r="A307" s="91" t="s">
        <v>590</v>
      </c>
      <c r="B307" s="54" t="s">
        <v>477</v>
      </c>
      <c r="C307" s="55" t="s">
        <v>591</v>
      </c>
      <c r="D307" s="51">
        <v>3023200</v>
      </c>
      <c r="E307" s="51" t="s">
        <v>54</v>
      </c>
      <c r="F307" s="51">
        <v>3023200</v>
      </c>
      <c r="G307" s="51">
        <v>3023200</v>
      </c>
      <c r="H307" s="51" t="s">
        <v>54</v>
      </c>
      <c r="I307" s="51" t="s">
        <v>54</v>
      </c>
      <c r="J307" s="51" t="s">
        <v>54</v>
      </c>
      <c r="K307" s="51" t="s">
        <v>54</v>
      </c>
      <c r="L307" s="51" t="s">
        <v>54</v>
      </c>
      <c r="M307" s="51">
        <v>3023200</v>
      </c>
      <c r="N307" s="51">
        <v>775800</v>
      </c>
      <c r="O307" s="51">
        <v>2247400</v>
      </c>
      <c r="P307" s="52" t="s">
        <v>54</v>
      </c>
      <c r="Q307" s="92" t="s">
        <v>590</v>
      </c>
      <c r="R307" s="54" t="s">
        <v>477</v>
      </c>
      <c r="S307" s="55" t="s">
        <v>591</v>
      </c>
      <c r="T307" s="51">
        <v>1127013.56</v>
      </c>
      <c r="U307" s="51" t="s">
        <v>54</v>
      </c>
      <c r="V307" s="51">
        <v>1127013.56</v>
      </c>
      <c r="W307" s="51">
        <v>1511600</v>
      </c>
      <c r="X307" s="51" t="s">
        <v>54</v>
      </c>
      <c r="Y307" s="51" t="s">
        <v>54</v>
      </c>
      <c r="Z307" s="51" t="s">
        <v>54</v>
      </c>
      <c r="AA307" s="51" t="s">
        <v>54</v>
      </c>
      <c r="AB307" s="51" t="s">
        <v>54</v>
      </c>
      <c r="AC307" s="51">
        <v>1511600</v>
      </c>
      <c r="AD307" s="51">
        <v>248015.53</v>
      </c>
      <c r="AE307" s="51">
        <v>878998.03</v>
      </c>
      <c r="AF307" s="93" t="s">
        <v>54</v>
      </c>
      <c r="AG307" s="96">
        <f t="shared" si="5"/>
        <v>50</v>
      </c>
    </row>
    <row r="308" spans="1:33">
      <c r="A308" s="31" t="s">
        <v>592</v>
      </c>
      <c r="B308" s="19" t="s">
        <v>477</v>
      </c>
      <c r="C308" s="20" t="s">
        <v>593</v>
      </c>
      <c r="D308" s="11">
        <v>3023200</v>
      </c>
      <c r="E308" s="11" t="s">
        <v>54</v>
      </c>
      <c r="F308" s="11">
        <v>3023200</v>
      </c>
      <c r="G308" s="11">
        <v>3023200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3023200</v>
      </c>
      <c r="N308" s="11">
        <v>775800</v>
      </c>
      <c r="O308" s="11">
        <v>2247400</v>
      </c>
      <c r="P308" s="12" t="s">
        <v>54</v>
      </c>
      <c r="Q308" s="32" t="s">
        <v>592</v>
      </c>
      <c r="R308" s="19" t="s">
        <v>477</v>
      </c>
      <c r="S308" s="20" t="s">
        <v>593</v>
      </c>
      <c r="T308" s="11">
        <v>1127013.56</v>
      </c>
      <c r="U308" s="11" t="s">
        <v>54</v>
      </c>
      <c r="V308" s="11">
        <v>1127013.56</v>
      </c>
      <c r="W308" s="11">
        <v>1511600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1511600</v>
      </c>
      <c r="AD308" s="11">
        <v>248015.53</v>
      </c>
      <c r="AE308" s="11">
        <v>878998.03</v>
      </c>
      <c r="AF308" s="75" t="s">
        <v>54</v>
      </c>
      <c r="AG308" s="65">
        <f t="shared" si="5"/>
        <v>50</v>
      </c>
    </row>
    <row r="309" spans="1:33" ht="45.75" hidden="1">
      <c r="A309" s="31" t="s">
        <v>482</v>
      </c>
      <c r="B309" s="19" t="s">
        <v>477</v>
      </c>
      <c r="C309" s="20" t="s">
        <v>594</v>
      </c>
      <c r="D309" s="11">
        <v>2188624.7999999998</v>
      </c>
      <c r="E309" s="11" t="s">
        <v>54</v>
      </c>
      <c r="F309" s="11">
        <v>2188624.7999999998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 t="s">
        <v>54</v>
      </c>
      <c r="N309" s="11">
        <v>736400</v>
      </c>
      <c r="O309" s="11">
        <v>1452224.8</v>
      </c>
      <c r="P309" s="12" t="s">
        <v>54</v>
      </c>
      <c r="Q309" s="32" t="s">
        <v>482</v>
      </c>
      <c r="R309" s="19" t="s">
        <v>477</v>
      </c>
      <c r="S309" s="20" t="s">
        <v>594</v>
      </c>
      <c r="T309" s="11">
        <v>844258.35</v>
      </c>
      <c r="U309" s="11" t="s">
        <v>54</v>
      </c>
      <c r="V309" s="11">
        <v>844258.35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 t="s">
        <v>54</v>
      </c>
      <c r="AD309" s="11">
        <v>226686.18</v>
      </c>
      <c r="AE309" s="11">
        <v>617572.17000000004</v>
      </c>
      <c r="AF309" s="75" t="s">
        <v>54</v>
      </c>
      <c r="AG309" s="65"/>
    </row>
    <row r="310" spans="1:33" ht="23.25" hidden="1">
      <c r="A310" s="31" t="s">
        <v>484</v>
      </c>
      <c r="B310" s="19" t="s">
        <v>477</v>
      </c>
      <c r="C310" s="20" t="s">
        <v>595</v>
      </c>
      <c r="D310" s="11">
        <v>2188624.7999999998</v>
      </c>
      <c r="E310" s="11" t="s">
        <v>54</v>
      </c>
      <c r="F310" s="11">
        <v>2188624.7999999998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 t="s">
        <v>54</v>
      </c>
      <c r="N310" s="11">
        <v>736400</v>
      </c>
      <c r="O310" s="11">
        <v>1452224.8</v>
      </c>
      <c r="P310" s="12" t="s">
        <v>54</v>
      </c>
      <c r="Q310" s="32" t="s">
        <v>484</v>
      </c>
      <c r="R310" s="19" t="s">
        <v>477</v>
      </c>
      <c r="S310" s="20" t="s">
        <v>595</v>
      </c>
      <c r="T310" s="11">
        <v>844258.35</v>
      </c>
      <c r="U310" s="11" t="s">
        <v>54</v>
      </c>
      <c r="V310" s="11">
        <v>844258.35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 t="s">
        <v>54</v>
      </c>
      <c r="AD310" s="11">
        <v>226686.18</v>
      </c>
      <c r="AE310" s="11">
        <v>617572.17000000004</v>
      </c>
      <c r="AF310" s="75" t="s">
        <v>54</v>
      </c>
      <c r="AG310" s="65"/>
    </row>
    <row r="311" spans="1:33" ht="23.25" hidden="1">
      <c r="A311" s="31" t="s">
        <v>486</v>
      </c>
      <c r="B311" s="19" t="s">
        <v>477</v>
      </c>
      <c r="C311" s="20" t="s">
        <v>596</v>
      </c>
      <c r="D311" s="11">
        <v>1645053.86</v>
      </c>
      <c r="E311" s="11" t="s">
        <v>54</v>
      </c>
      <c r="F311" s="11">
        <v>1645053.86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 t="s">
        <v>54</v>
      </c>
      <c r="N311" s="11">
        <v>549156</v>
      </c>
      <c r="O311" s="11">
        <v>1095897.8600000001</v>
      </c>
      <c r="P311" s="12" t="s">
        <v>54</v>
      </c>
      <c r="Q311" s="32" t="s">
        <v>486</v>
      </c>
      <c r="R311" s="19" t="s">
        <v>477</v>
      </c>
      <c r="S311" s="20" t="s">
        <v>596</v>
      </c>
      <c r="T311" s="11">
        <v>662302.66</v>
      </c>
      <c r="U311" s="11" t="s">
        <v>54</v>
      </c>
      <c r="V311" s="11">
        <v>662302.66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 t="s">
        <v>54</v>
      </c>
      <c r="AD311" s="11">
        <v>179077.79</v>
      </c>
      <c r="AE311" s="11">
        <v>483224.87</v>
      </c>
      <c r="AF311" s="75" t="s">
        <v>54</v>
      </c>
      <c r="AG311" s="65"/>
    </row>
    <row r="312" spans="1:33" ht="23.25" hidden="1">
      <c r="A312" s="31" t="s">
        <v>488</v>
      </c>
      <c r="B312" s="19" t="s">
        <v>477</v>
      </c>
      <c r="C312" s="20" t="s">
        <v>597</v>
      </c>
      <c r="D312" s="11">
        <v>46888</v>
      </c>
      <c r="E312" s="11" t="s">
        <v>54</v>
      </c>
      <c r="F312" s="11">
        <v>46888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 t="s">
        <v>54</v>
      </c>
      <c r="N312" s="11">
        <v>21400</v>
      </c>
      <c r="O312" s="11">
        <v>25488</v>
      </c>
      <c r="P312" s="12" t="s">
        <v>54</v>
      </c>
      <c r="Q312" s="32" t="s">
        <v>488</v>
      </c>
      <c r="R312" s="19" t="s">
        <v>477</v>
      </c>
      <c r="S312" s="20" t="s">
        <v>597</v>
      </c>
      <c r="T312" s="11">
        <v>4480</v>
      </c>
      <c r="U312" s="11" t="s">
        <v>54</v>
      </c>
      <c r="V312" s="11">
        <v>4480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 t="s">
        <v>54</v>
      </c>
      <c r="AD312" s="11" t="s">
        <v>54</v>
      </c>
      <c r="AE312" s="11">
        <v>4480</v>
      </c>
      <c r="AF312" s="75" t="s">
        <v>54</v>
      </c>
      <c r="AG312" s="65"/>
    </row>
    <row r="313" spans="1:33" ht="34.5" hidden="1">
      <c r="A313" s="31" t="s">
        <v>490</v>
      </c>
      <c r="B313" s="19" t="s">
        <v>477</v>
      </c>
      <c r="C313" s="20" t="s">
        <v>598</v>
      </c>
      <c r="D313" s="11">
        <v>496682.94</v>
      </c>
      <c r="E313" s="11" t="s">
        <v>54</v>
      </c>
      <c r="F313" s="11">
        <v>496682.94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 t="s">
        <v>54</v>
      </c>
      <c r="N313" s="11">
        <v>165844</v>
      </c>
      <c r="O313" s="11">
        <v>330838.94</v>
      </c>
      <c r="P313" s="12" t="s">
        <v>54</v>
      </c>
      <c r="Q313" s="32" t="s">
        <v>490</v>
      </c>
      <c r="R313" s="19" t="s">
        <v>477</v>
      </c>
      <c r="S313" s="20" t="s">
        <v>598</v>
      </c>
      <c r="T313" s="11">
        <v>177475.69</v>
      </c>
      <c r="U313" s="11" t="s">
        <v>54</v>
      </c>
      <c r="V313" s="11">
        <v>177475.69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 t="s">
        <v>54</v>
      </c>
      <c r="AD313" s="11">
        <v>47608.39</v>
      </c>
      <c r="AE313" s="11">
        <v>129867.3</v>
      </c>
      <c r="AF313" s="75" t="s">
        <v>54</v>
      </c>
      <c r="AG313" s="65"/>
    </row>
    <row r="314" spans="1:33" ht="23.25" hidden="1">
      <c r="A314" s="31" t="s">
        <v>501</v>
      </c>
      <c r="B314" s="19" t="s">
        <v>477</v>
      </c>
      <c r="C314" s="20" t="s">
        <v>599</v>
      </c>
      <c r="D314" s="11">
        <v>834488.15</v>
      </c>
      <c r="E314" s="11" t="s">
        <v>54</v>
      </c>
      <c r="F314" s="11">
        <v>834488.15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 t="s">
        <v>54</v>
      </c>
      <c r="N314" s="11">
        <v>39400</v>
      </c>
      <c r="O314" s="11">
        <v>795088.15</v>
      </c>
      <c r="P314" s="12" t="s">
        <v>54</v>
      </c>
      <c r="Q314" s="32" t="s">
        <v>501</v>
      </c>
      <c r="R314" s="19" t="s">
        <v>477</v>
      </c>
      <c r="S314" s="20" t="s">
        <v>599</v>
      </c>
      <c r="T314" s="11">
        <v>282668.15999999997</v>
      </c>
      <c r="U314" s="11" t="s">
        <v>54</v>
      </c>
      <c r="V314" s="11">
        <v>282668.15999999997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 t="s">
        <v>54</v>
      </c>
      <c r="AD314" s="11">
        <v>21329.35</v>
      </c>
      <c r="AE314" s="11">
        <v>261338.81</v>
      </c>
      <c r="AF314" s="75" t="s">
        <v>54</v>
      </c>
      <c r="AG314" s="65"/>
    </row>
    <row r="315" spans="1:33" ht="23.25" hidden="1">
      <c r="A315" s="31" t="s">
        <v>503</v>
      </c>
      <c r="B315" s="19" t="s">
        <v>477</v>
      </c>
      <c r="C315" s="20" t="s">
        <v>600</v>
      </c>
      <c r="D315" s="11">
        <v>834488.15</v>
      </c>
      <c r="E315" s="11" t="s">
        <v>54</v>
      </c>
      <c r="F315" s="11">
        <v>834488.15</v>
      </c>
      <c r="G315" s="11" t="s">
        <v>54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 t="s">
        <v>54</v>
      </c>
      <c r="N315" s="11">
        <v>39400</v>
      </c>
      <c r="O315" s="11">
        <v>795088.15</v>
      </c>
      <c r="P315" s="12" t="s">
        <v>54</v>
      </c>
      <c r="Q315" s="32" t="s">
        <v>503</v>
      </c>
      <c r="R315" s="19" t="s">
        <v>477</v>
      </c>
      <c r="S315" s="20" t="s">
        <v>600</v>
      </c>
      <c r="T315" s="11">
        <v>282668.15999999997</v>
      </c>
      <c r="U315" s="11" t="s">
        <v>54</v>
      </c>
      <c r="V315" s="11">
        <v>282668.15999999997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>
        <v>21329.35</v>
      </c>
      <c r="AE315" s="11">
        <v>261338.81</v>
      </c>
      <c r="AF315" s="75" t="s">
        <v>54</v>
      </c>
      <c r="AG315" s="65"/>
    </row>
    <row r="316" spans="1:33" hidden="1">
      <c r="A316" s="31" t="s">
        <v>505</v>
      </c>
      <c r="B316" s="19" t="s">
        <v>477</v>
      </c>
      <c r="C316" s="20" t="s">
        <v>601</v>
      </c>
      <c r="D316" s="11">
        <v>834488.15</v>
      </c>
      <c r="E316" s="11" t="s">
        <v>54</v>
      </c>
      <c r="F316" s="11">
        <v>834488.15</v>
      </c>
      <c r="G316" s="11" t="s">
        <v>54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 t="s">
        <v>54</v>
      </c>
      <c r="N316" s="11">
        <v>39400</v>
      </c>
      <c r="O316" s="11">
        <v>795088.15</v>
      </c>
      <c r="P316" s="12" t="s">
        <v>54</v>
      </c>
      <c r="Q316" s="32" t="s">
        <v>505</v>
      </c>
      <c r="R316" s="19" t="s">
        <v>477</v>
      </c>
      <c r="S316" s="20" t="s">
        <v>601</v>
      </c>
      <c r="T316" s="11">
        <v>282668.15999999997</v>
      </c>
      <c r="U316" s="11" t="s">
        <v>54</v>
      </c>
      <c r="V316" s="11">
        <v>282668.15999999997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>
        <v>21329.35</v>
      </c>
      <c r="AE316" s="11">
        <v>261338.81</v>
      </c>
      <c r="AF316" s="75" t="s">
        <v>54</v>
      </c>
      <c r="AG316" s="65"/>
    </row>
    <row r="317" spans="1:33" hidden="1">
      <c r="A317" s="31" t="s">
        <v>517</v>
      </c>
      <c r="B317" s="19" t="s">
        <v>477</v>
      </c>
      <c r="C317" s="20" t="s">
        <v>602</v>
      </c>
      <c r="D317" s="11" t="s">
        <v>54</v>
      </c>
      <c r="E317" s="11" t="s">
        <v>54</v>
      </c>
      <c r="F317" s="11" t="s">
        <v>54</v>
      </c>
      <c r="G317" s="11">
        <v>3023200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3023200</v>
      </c>
      <c r="N317" s="11" t="s">
        <v>54</v>
      </c>
      <c r="O317" s="11" t="s">
        <v>54</v>
      </c>
      <c r="P317" s="12" t="s">
        <v>54</v>
      </c>
      <c r="Q317" s="32" t="s">
        <v>517</v>
      </c>
      <c r="R317" s="19" t="s">
        <v>477</v>
      </c>
      <c r="S317" s="20" t="s">
        <v>602</v>
      </c>
      <c r="T317" s="11" t="s">
        <v>54</v>
      </c>
      <c r="U317" s="11" t="s">
        <v>54</v>
      </c>
      <c r="V317" s="11" t="s">
        <v>54</v>
      </c>
      <c r="W317" s="11">
        <v>1511600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>
        <v>1511600</v>
      </c>
      <c r="AD317" s="11" t="s">
        <v>54</v>
      </c>
      <c r="AE317" s="11" t="s">
        <v>54</v>
      </c>
      <c r="AF317" s="75" t="s">
        <v>54</v>
      </c>
      <c r="AG317" s="65">
        <f t="shared" si="5"/>
        <v>50</v>
      </c>
    </row>
    <row r="318" spans="1:33" hidden="1">
      <c r="A318" s="31" t="s">
        <v>519</v>
      </c>
      <c r="B318" s="19" t="s">
        <v>477</v>
      </c>
      <c r="C318" s="20" t="s">
        <v>603</v>
      </c>
      <c r="D318" s="11" t="s">
        <v>54</v>
      </c>
      <c r="E318" s="11" t="s">
        <v>54</v>
      </c>
      <c r="F318" s="11" t="s">
        <v>54</v>
      </c>
      <c r="G318" s="11">
        <v>3023200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3023200</v>
      </c>
      <c r="N318" s="11" t="s">
        <v>54</v>
      </c>
      <c r="O318" s="11" t="s">
        <v>54</v>
      </c>
      <c r="P318" s="12" t="s">
        <v>54</v>
      </c>
      <c r="Q318" s="32" t="s">
        <v>519</v>
      </c>
      <c r="R318" s="19" t="s">
        <v>477</v>
      </c>
      <c r="S318" s="20" t="s">
        <v>603</v>
      </c>
      <c r="T318" s="11" t="s">
        <v>54</v>
      </c>
      <c r="U318" s="11" t="s">
        <v>54</v>
      </c>
      <c r="V318" s="11" t="s">
        <v>54</v>
      </c>
      <c r="W318" s="11">
        <v>1511600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1511600</v>
      </c>
      <c r="AD318" s="11" t="s">
        <v>54</v>
      </c>
      <c r="AE318" s="11" t="s">
        <v>54</v>
      </c>
      <c r="AF318" s="75" t="s">
        <v>54</v>
      </c>
      <c r="AG318" s="65">
        <f t="shared" si="5"/>
        <v>50</v>
      </c>
    </row>
    <row r="319" spans="1:33" hidden="1">
      <c r="A319" s="31" t="s">
        <v>521</v>
      </c>
      <c r="B319" s="19" t="s">
        <v>477</v>
      </c>
      <c r="C319" s="20" t="s">
        <v>604</v>
      </c>
      <c r="D319" s="11">
        <v>87.05</v>
      </c>
      <c r="E319" s="11" t="s">
        <v>54</v>
      </c>
      <c r="F319" s="11">
        <v>87.05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 t="s">
        <v>54</v>
      </c>
      <c r="N319" s="11" t="s">
        <v>54</v>
      </c>
      <c r="O319" s="11">
        <v>87.05</v>
      </c>
      <c r="P319" s="12" t="s">
        <v>54</v>
      </c>
      <c r="Q319" s="32" t="s">
        <v>521</v>
      </c>
      <c r="R319" s="19" t="s">
        <v>477</v>
      </c>
      <c r="S319" s="20" t="s">
        <v>604</v>
      </c>
      <c r="T319" s="11">
        <v>87.05</v>
      </c>
      <c r="U319" s="11" t="s">
        <v>54</v>
      </c>
      <c r="V319" s="11">
        <v>87.05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 t="s">
        <v>54</v>
      </c>
      <c r="AD319" s="11" t="s">
        <v>54</v>
      </c>
      <c r="AE319" s="11">
        <v>87.05</v>
      </c>
      <c r="AF319" s="75" t="s">
        <v>54</v>
      </c>
      <c r="AG319" s="65"/>
    </row>
    <row r="320" spans="1:33" hidden="1">
      <c r="A320" s="31" t="s">
        <v>523</v>
      </c>
      <c r="B320" s="19" t="s">
        <v>477</v>
      </c>
      <c r="C320" s="20" t="s">
        <v>605</v>
      </c>
      <c r="D320" s="11">
        <v>87.05</v>
      </c>
      <c r="E320" s="11" t="s">
        <v>54</v>
      </c>
      <c r="F320" s="11">
        <v>87.05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 t="s">
        <v>54</v>
      </c>
      <c r="N320" s="11" t="s">
        <v>54</v>
      </c>
      <c r="O320" s="11">
        <v>87.05</v>
      </c>
      <c r="P320" s="12" t="s">
        <v>54</v>
      </c>
      <c r="Q320" s="32" t="s">
        <v>523</v>
      </c>
      <c r="R320" s="19" t="s">
        <v>477</v>
      </c>
      <c r="S320" s="20" t="s">
        <v>605</v>
      </c>
      <c r="T320" s="11">
        <v>87.05</v>
      </c>
      <c r="U320" s="11" t="s">
        <v>54</v>
      </c>
      <c r="V320" s="11">
        <v>87.05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 t="s">
        <v>54</v>
      </c>
      <c r="AD320" s="11" t="s">
        <v>54</v>
      </c>
      <c r="AE320" s="11">
        <v>87.05</v>
      </c>
      <c r="AF320" s="75" t="s">
        <v>54</v>
      </c>
      <c r="AG320" s="65"/>
    </row>
    <row r="321" spans="1:33" hidden="1">
      <c r="A321" s="31" t="s">
        <v>529</v>
      </c>
      <c r="B321" s="19" t="s">
        <v>477</v>
      </c>
      <c r="C321" s="20" t="s">
        <v>606</v>
      </c>
      <c r="D321" s="11">
        <v>87.05</v>
      </c>
      <c r="E321" s="11" t="s">
        <v>54</v>
      </c>
      <c r="F321" s="11">
        <v>87.05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 t="s">
        <v>54</v>
      </c>
      <c r="N321" s="11" t="s">
        <v>54</v>
      </c>
      <c r="O321" s="11">
        <v>87.05</v>
      </c>
      <c r="P321" s="12" t="s">
        <v>54</v>
      </c>
      <c r="Q321" s="32" t="s">
        <v>529</v>
      </c>
      <c r="R321" s="19" t="s">
        <v>477</v>
      </c>
      <c r="S321" s="20" t="s">
        <v>606</v>
      </c>
      <c r="T321" s="11">
        <v>87.05</v>
      </c>
      <c r="U321" s="11" t="s">
        <v>54</v>
      </c>
      <c r="V321" s="11">
        <v>87.05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 t="s">
        <v>54</v>
      </c>
      <c r="AD321" s="11" t="s">
        <v>54</v>
      </c>
      <c r="AE321" s="11">
        <v>87.05</v>
      </c>
      <c r="AF321" s="75" t="s">
        <v>54</v>
      </c>
      <c r="AG321" s="65"/>
    </row>
    <row r="322" spans="1:33" ht="23.25">
      <c r="A322" s="91" t="s">
        <v>607</v>
      </c>
      <c r="B322" s="54" t="s">
        <v>477</v>
      </c>
      <c r="C322" s="55" t="s">
        <v>608</v>
      </c>
      <c r="D322" s="51">
        <v>7525714.5999999996</v>
      </c>
      <c r="E322" s="51" t="s">
        <v>54</v>
      </c>
      <c r="F322" s="51">
        <v>7525714.5999999996</v>
      </c>
      <c r="G322" s="51">
        <v>655000</v>
      </c>
      <c r="H322" s="51" t="s">
        <v>54</v>
      </c>
      <c r="I322" s="51" t="s">
        <v>54</v>
      </c>
      <c r="J322" s="51" t="s">
        <v>54</v>
      </c>
      <c r="K322" s="51" t="s">
        <v>54</v>
      </c>
      <c r="L322" s="51" t="s">
        <v>54</v>
      </c>
      <c r="M322" s="51">
        <v>3488789.88</v>
      </c>
      <c r="N322" s="51">
        <v>1967500</v>
      </c>
      <c r="O322" s="51">
        <v>2724424.72</v>
      </c>
      <c r="P322" s="52" t="s">
        <v>54</v>
      </c>
      <c r="Q322" s="92" t="s">
        <v>607</v>
      </c>
      <c r="R322" s="54" t="s">
        <v>477</v>
      </c>
      <c r="S322" s="55" t="s">
        <v>608</v>
      </c>
      <c r="T322" s="51">
        <v>859187.31</v>
      </c>
      <c r="U322" s="51" t="s">
        <v>54</v>
      </c>
      <c r="V322" s="51">
        <v>859187.31</v>
      </c>
      <c r="W322" s="51">
        <v>17500</v>
      </c>
      <c r="X322" s="51" t="s">
        <v>54</v>
      </c>
      <c r="Y322" s="51" t="s">
        <v>54</v>
      </c>
      <c r="Z322" s="51" t="s">
        <v>54</v>
      </c>
      <c r="AA322" s="51" t="s">
        <v>54</v>
      </c>
      <c r="AB322" s="51" t="s">
        <v>54</v>
      </c>
      <c r="AC322" s="51">
        <v>291609.3</v>
      </c>
      <c r="AD322" s="51">
        <v>243877.92</v>
      </c>
      <c r="AE322" s="51">
        <v>341200.09</v>
      </c>
      <c r="AF322" s="93" t="s">
        <v>54</v>
      </c>
      <c r="AG322" s="96">
        <f t="shared" si="5"/>
        <v>8.3584655433591202</v>
      </c>
    </row>
    <row r="323" spans="1:33" ht="23.25">
      <c r="A323" s="31" t="s">
        <v>609</v>
      </c>
      <c r="B323" s="19" t="s">
        <v>477</v>
      </c>
      <c r="C323" s="20" t="s">
        <v>610</v>
      </c>
      <c r="D323" s="11">
        <v>796289.88</v>
      </c>
      <c r="E323" s="11" t="s">
        <v>54</v>
      </c>
      <c r="F323" s="11">
        <v>796289.88</v>
      </c>
      <c r="G323" s="11">
        <v>35000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513789.88</v>
      </c>
      <c r="N323" s="11">
        <v>317500</v>
      </c>
      <c r="O323" s="11" t="s">
        <v>54</v>
      </c>
      <c r="P323" s="12" t="s">
        <v>54</v>
      </c>
      <c r="Q323" s="32" t="s">
        <v>609</v>
      </c>
      <c r="R323" s="19" t="s">
        <v>477</v>
      </c>
      <c r="S323" s="20" t="s">
        <v>610</v>
      </c>
      <c r="T323" s="11">
        <v>517177.92</v>
      </c>
      <c r="U323" s="11" t="s">
        <v>54</v>
      </c>
      <c r="V323" s="11">
        <v>517177.92</v>
      </c>
      <c r="W323" s="11">
        <v>17500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290800</v>
      </c>
      <c r="AD323" s="11">
        <v>243877.92</v>
      </c>
      <c r="AE323" s="11" t="s">
        <v>54</v>
      </c>
      <c r="AF323" s="75" t="s">
        <v>54</v>
      </c>
      <c r="AG323" s="65">
        <f t="shared" si="5"/>
        <v>56.599012810450844</v>
      </c>
    </row>
    <row r="324" spans="1:33" ht="23.25" hidden="1">
      <c r="A324" s="31" t="s">
        <v>501</v>
      </c>
      <c r="B324" s="19" t="s">
        <v>477</v>
      </c>
      <c r="C324" s="20" t="s">
        <v>611</v>
      </c>
      <c r="D324" s="11">
        <v>746289.88</v>
      </c>
      <c r="E324" s="11" t="s">
        <v>54</v>
      </c>
      <c r="F324" s="11">
        <v>746289.88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463789.88</v>
      </c>
      <c r="N324" s="11">
        <v>282500</v>
      </c>
      <c r="O324" s="11" t="s">
        <v>54</v>
      </c>
      <c r="P324" s="12" t="s">
        <v>54</v>
      </c>
      <c r="Q324" s="32" t="s">
        <v>501</v>
      </c>
      <c r="R324" s="19" t="s">
        <v>477</v>
      </c>
      <c r="S324" s="20" t="s">
        <v>611</v>
      </c>
      <c r="T324" s="11">
        <v>517177.92</v>
      </c>
      <c r="U324" s="11" t="s">
        <v>54</v>
      </c>
      <c r="V324" s="11">
        <v>517177.92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290800</v>
      </c>
      <c r="AD324" s="11">
        <v>226377.92</v>
      </c>
      <c r="AE324" s="11" t="s">
        <v>54</v>
      </c>
      <c r="AF324" s="75" t="s">
        <v>54</v>
      </c>
      <c r="AG324" s="65">
        <f t="shared" si="5"/>
        <v>62.700807529478652</v>
      </c>
    </row>
    <row r="325" spans="1:33" ht="23.25" hidden="1">
      <c r="A325" s="31" t="s">
        <v>503</v>
      </c>
      <c r="B325" s="19" t="s">
        <v>477</v>
      </c>
      <c r="C325" s="20" t="s">
        <v>612</v>
      </c>
      <c r="D325" s="11">
        <v>746289.88</v>
      </c>
      <c r="E325" s="11" t="s">
        <v>54</v>
      </c>
      <c r="F325" s="11">
        <v>746289.88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463789.88</v>
      </c>
      <c r="N325" s="11">
        <v>282500</v>
      </c>
      <c r="O325" s="11" t="s">
        <v>54</v>
      </c>
      <c r="P325" s="12" t="s">
        <v>54</v>
      </c>
      <c r="Q325" s="32" t="s">
        <v>503</v>
      </c>
      <c r="R325" s="19" t="s">
        <v>477</v>
      </c>
      <c r="S325" s="20" t="s">
        <v>612</v>
      </c>
      <c r="T325" s="11">
        <v>517177.92</v>
      </c>
      <c r="U325" s="11" t="s">
        <v>54</v>
      </c>
      <c r="V325" s="11">
        <v>517177.92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>
        <v>290800</v>
      </c>
      <c r="AD325" s="11">
        <v>226377.92</v>
      </c>
      <c r="AE325" s="11" t="s">
        <v>54</v>
      </c>
      <c r="AF325" s="75" t="s">
        <v>54</v>
      </c>
      <c r="AG325" s="65">
        <f t="shared" si="5"/>
        <v>62.700807529478652</v>
      </c>
    </row>
    <row r="326" spans="1:33" hidden="1">
      <c r="A326" s="31" t="s">
        <v>505</v>
      </c>
      <c r="B326" s="19" t="s">
        <v>477</v>
      </c>
      <c r="C326" s="20" t="s">
        <v>613</v>
      </c>
      <c r="D326" s="11">
        <v>746289.88</v>
      </c>
      <c r="E326" s="11" t="s">
        <v>54</v>
      </c>
      <c r="F326" s="11">
        <v>746289.88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463789.88</v>
      </c>
      <c r="N326" s="11">
        <v>282500</v>
      </c>
      <c r="O326" s="11" t="s">
        <v>54</v>
      </c>
      <c r="P326" s="12" t="s">
        <v>54</v>
      </c>
      <c r="Q326" s="32" t="s">
        <v>505</v>
      </c>
      <c r="R326" s="19" t="s">
        <v>477</v>
      </c>
      <c r="S326" s="20" t="s">
        <v>613</v>
      </c>
      <c r="T326" s="11">
        <v>517177.92</v>
      </c>
      <c r="U326" s="11" t="s">
        <v>54</v>
      </c>
      <c r="V326" s="11">
        <v>517177.92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290800</v>
      </c>
      <c r="AD326" s="11">
        <v>226377.92</v>
      </c>
      <c r="AE326" s="11" t="s">
        <v>54</v>
      </c>
      <c r="AF326" s="75" t="s">
        <v>54</v>
      </c>
      <c r="AG326" s="65">
        <f t="shared" si="5"/>
        <v>62.700807529478652</v>
      </c>
    </row>
    <row r="327" spans="1:33" hidden="1">
      <c r="A327" s="31" t="s">
        <v>517</v>
      </c>
      <c r="B327" s="19" t="s">
        <v>477</v>
      </c>
      <c r="C327" s="20" t="s">
        <v>614</v>
      </c>
      <c r="D327" s="11" t="s">
        <v>54</v>
      </c>
      <c r="E327" s="11" t="s">
        <v>54</v>
      </c>
      <c r="F327" s="11" t="s">
        <v>54</v>
      </c>
      <c r="G327" s="11">
        <v>35000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 t="s">
        <v>54</v>
      </c>
      <c r="N327" s="11">
        <v>35000</v>
      </c>
      <c r="O327" s="11" t="s">
        <v>54</v>
      </c>
      <c r="P327" s="12" t="s">
        <v>54</v>
      </c>
      <c r="Q327" s="32" t="s">
        <v>517</v>
      </c>
      <c r="R327" s="19" t="s">
        <v>477</v>
      </c>
      <c r="S327" s="20" t="s">
        <v>614</v>
      </c>
      <c r="T327" s="11" t="s">
        <v>54</v>
      </c>
      <c r="U327" s="11" t="s">
        <v>54</v>
      </c>
      <c r="V327" s="11" t="s">
        <v>54</v>
      </c>
      <c r="W327" s="11">
        <v>17500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 t="s">
        <v>54</v>
      </c>
      <c r="AD327" s="11">
        <v>17500</v>
      </c>
      <c r="AE327" s="11" t="s">
        <v>54</v>
      </c>
      <c r="AF327" s="75" t="s">
        <v>54</v>
      </c>
      <c r="AG327" s="65"/>
    </row>
    <row r="328" spans="1:33" hidden="1">
      <c r="A328" s="31" t="s">
        <v>424</v>
      </c>
      <c r="B328" s="19" t="s">
        <v>477</v>
      </c>
      <c r="C328" s="20" t="s">
        <v>615</v>
      </c>
      <c r="D328" s="11" t="s">
        <v>54</v>
      </c>
      <c r="E328" s="11" t="s">
        <v>54</v>
      </c>
      <c r="F328" s="11" t="s">
        <v>54</v>
      </c>
      <c r="G328" s="11">
        <v>35000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 t="s">
        <v>54</v>
      </c>
      <c r="N328" s="11">
        <v>35000</v>
      </c>
      <c r="O328" s="11" t="s">
        <v>54</v>
      </c>
      <c r="P328" s="12" t="s">
        <v>54</v>
      </c>
      <c r="Q328" s="32" t="s">
        <v>424</v>
      </c>
      <c r="R328" s="19" t="s">
        <v>477</v>
      </c>
      <c r="S328" s="20" t="s">
        <v>615</v>
      </c>
      <c r="T328" s="11" t="s">
        <v>54</v>
      </c>
      <c r="U328" s="11" t="s">
        <v>54</v>
      </c>
      <c r="V328" s="11" t="s">
        <v>54</v>
      </c>
      <c r="W328" s="11">
        <v>17500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 t="s">
        <v>54</v>
      </c>
      <c r="AD328" s="11">
        <v>17500</v>
      </c>
      <c r="AE328" s="11" t="s">
        <v>54</v>
      </c>
      <c r="AF328" s="75" t="s">
        <v>54</v>
      </c>
      <c r="AG328" s="65"/>
    </row>
    <row r="329" spans="1:33" hidden="1">
      <c r="A329" s="31" t="s">
        <v>521</v>
      </c>
      <c r="B329" s="19" t="s">
        <v>477</v>
      </c>
      <c r="C329" s="20" t="s">
        <v>616</v>
      </c>
      <c r="D329" s="11">
        <v>50000</v>
      </c>
      <c r="E329" s="11" t="s">
        <v>54</v>
      </c>
      <c r="F329" s="11">
        <v>50000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50000</v>
      </c>
      <c r="N329" s="11" t="s">
        <v>54</v>
      </c>
      <c r="O329" s="11" t="s">
        <v>54</v>
      </c>
      <c r="P329" s="12" t="s">
        <v>54</v>
      </c>
      <c r="Q329" s="32" t="s">
        <v>521</v>
      </c>
      <c r="R329" s="19" t="s">
        <v>477</v>
      </c>
      <c r="S329" s="20" t="s">
        <v>616</v>
      </c>
      <c r="T329" s="11" t="s">
        <v>54</v>
      </c>
      <c r="U329" s="11" t="s">
        <v>54</v>
      </c>
      <c r="V329" s="11" t="s">
        <v>54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 t="s">
        <v>54</v>
      </c>
      <c r="AD329" s="11" t="s">
        <v>54</v>
      </c>
      <c r="AE329" s="11" t="s">
        <v>54</v>
      </c>
      <c r="AF329" s="75" t="s">
        <v>54</v>
      </c>
      <c r="AG329" s="65">
        <v>0</v>
      </c>
    </row>
    <row r="330" spans="1:33" hidden="1">
      <c r="A330" s="31" t="s">
        <v>554</v>
      </c>
      <c r="B330" s="19" t="s">
        <v>477</v>
      </c>
      <c r="C330" s="20" t="s">
        <v>617</v>
      </c>
      <c r="D330" s="11">
        <v>50000</v>
      </c>
      <c r="E330" s="11" t="s">
        <v>54</v>
      </c>
      <c r="F330" s="11">
        <v>50000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50000</v>
      </c>
      <c r="N330" s="11" t="s">
        <v>54</v>
      </c>
      <c r="O330" s="11" t="s">
        <v>54</v>
      </c>
      <c r="P330" s="12" t="s">
        <v>54</v>
      </c>
      <c r="Q330" s="32" t="s">
        <v>554</v>
      </c>
      <c r="R330" s="19" t="s">
        <v>477</v>
      </c>
      <c r="S330" s="20" t="s">
        <v>617</v>
      </c>
      <c r="T330" s="11" t="s">
        <v>54</v>
      </c>
      <c r="U330" s="11" t="s">
        <v>54</v>
      </c>
      <c r="V330" s="11" t="s">
        <v>54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 t="s">
        <v>54</v>
      </c>
      <c r="AD330" s="11" t="s">
        <v>54</v>
      </c>
      <c r="AE330" s="11" t="s">
        <v>54</v>
      </c>
      <c r="AF330" s="75" t="s">
        <v>54</v>
      </c>
      <c r="AG330" s="65">
        <v>0</v>
      </c>
    </row>
    <row r="331" spans="1:33">
      <c r="A331" s="31" t="s">
        <v>618</v>
      </c>
      <c r="B331" s="19" t="s">
        <v>477</v>
      </c>
      <c r="C331" s="20" t="s">
        <v>619</v>
      </c>
      <c r="D331" s="11">
        <v>6519424.7199999997</v>
      </c>
      <c r="E331" s="11" t="s">
        <v>54</v>
      </c>
      <c r="F331" s="11">
        <v>6519424.7199999997</v>
      </c>
      <c r="G331" s="11">
        <v>620000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2765000</v>
      </c>
      <c r="N331" s="11">
        <v>1650000</v>
      </c>
      <c r="O331" s="11">
        <v>2724424.72</v>
      </c>
      <c r="P331" s="12" t="s">
        <v>54</v>
      </c>
      <c r="Q331" s="32" t="s">
        <v>618</v>
      </c>
      <c r="R331" s="19" t="s">
        <v>477</v>
      </c>
      <c r="S331" s="20" t="s">
        <v>619</v>
      </c>
      <c r="T331" s="11">
        <v>341200.09</v>
      </c>
      <c r="U331" s="11" t="s">
        <v>54</v>
      </c>
      <c r="V331" s="11">
        <v>341200.09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 t="s">
        <v>54</v>
      </c>
      <c r="AD331" s="11" t="s">
        <v>54</v>
      </c>
      <c r="AE331" s="11">
        <v>341200.09</v>
      </c>
      <c r="AF331" s="75" t="s">
        <v>54</v>
      </c>
      <c r="AG331" s="65">
        <v>0</v>
      </c>
    </row>
    <row r="332" spans="1:33" ht="23.25" hidden="1">
      <c r="A332" s="31" t="s">
        <v>501</v>
      </c>
      <c r="B332" s="19" t="s">
        <v>477</v>
      </c>
      <c r="C332" s="20" t="s">
        <v>620</v>
      </c>
      <c r="D332" s="11">
        <v>4424424.72</v>
      </c>
      <c r="E332" s="11" t="s">
        <v>54</v>
      </c>
      <c r="F332" s="11">
        <v>4424424.72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50000</v>
      </c>
      <c r="N332" s="11">
        <v>1650000</v>
      </c>
      <c r="O332" s="11">
        <v>2724424.72</v>
      </c>
      <c r="P332" s="12" t="s">
        <v>54</v>
      </c>
      <c r="Q332" s="32" t="s">
        <v>501</v>
      </c>
      <c r="R332" s="19" t="s">
        <v>477</v>
      </c>
      <c r="S332" s="20" t="s">
        <v>620</v>
      </c>
      <c r="T332" s="11">
        <v>341200.09</v>
      </c>
      <c r="U332" s="11" t="s">
        <v>54</v>
      </c>
      <c r="V332" s="11">
        <v>341200.09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 t="s">
        <v>54</v>
      </c>
      <c r="AD332" s="11" t="s">
        <v>54</v>
      </c>
      <c r="AE332" s="11">
        <v>341200.09</v>
      </c>
      <c r="AF332" s="75" t="s">
        <v>54</v>
      </c>
      <c r="AG332" s="65">
        <v>0</v>
      </c>
    </row>
    <row r="333" spans="1:33" ht="23.25" hidden="1">
      <c r="A333" s="31" t="s">
        <v>503</v>
      </c>
      <c r="B333" s="19" t="s">
        <v>477</v>
      </c>
      <c r="C333" s="20" t="s">
        <v>621</v>
      </c>
      <c r="D333" s="11">
        <v>4424424.72</v>
      </c>
      <c r="E333" s="11" t="s">
        <v>54</v>
      </c>
      <c r="F333" s="11">
        <v>4424424.72</v>
      </c>
      <c r="G333" s="11" t="s">
        <v>54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50000</v>
      </c>
      <c r="N333" s="11">
        <v>1650000</v>
      </c>
      <c r="O333" s="11">
        <v>2724424.72</v>
      </c>
      <c r="P333" s="12" t="s">
        <v>54</v>
      </c>
      <c r="Q333" s="32" t="s">
        <v>503</v>
      </c>
      <c r="R333" s="19" t="s">
        <v>477</v>
      </c>
      <c r="S333" s="20" t="s">
        <v>621</v>
      </c>
      <c r="T333" s="11">
        <v>341200.09</v>
      </c>
      <c r="U333" s="11" t="s">
        <v>54</v>
      </c>
      <c r="V333" s="11">
        <v>341200.09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 t="s">
        <v>54</v>
      </c>
      <c r="AD333" s="11" t="s">
        <v>54</v>
      </c>
      <c r="AE333" s="11">
        <v>341200.09</v>
      </c>
      <c r="AF333" s="75" t="s">
        <v>54</v>
      </c>
      <c r="AG333" s="65">
        <v>0</v>
      </c>
    </row>
    <row r="334" spans="1:33" hidden="1">
      <c r="A334" s="31" t="s">
        <v>505</v>
      </c>
      <c r="B334" s="19" t="s">
        <v>477</v>
      </c>
      <c r="C334" s="20" t="s">
        <v>622</v>
      </c>
      <c r="D334" s="11">
        <v>4424424.72</v>
      </c>
      <c r="E334" s="11" t="s">
        <v>54</v>
      </c>
      <c r="F334" s="11">
        <v>4424424.72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50000</v>
      </c>
      <c r="N334" s="11">
        <v>1650000</v>
      </c>
      <c r="O334" s="11">
        <v>2724424.72</v>
      </c>
      <c r="P334" s="12" t="s">
        <v>54</v>
      </c>
      <c r="Q334" s="32" t="s">
        <v>505</v>
      </c>
      <c r="R334" s="19" t="s">
        <v>477</v>
      </c>
      <c r="S334" s="20" t="s">
        <v>622</v>
      </c>
      <c r="T334" s="11">
        <v>341200.09</v>
      </c>
      <c r="U334" s="11" t="s">
        <v>54</v>
      </c>
      <c r="V334" s="11">
        <v>341200.09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 t="s">
        <v>54</v>
      </c>
      <c r="AD334" s="11" t="s">
        <v>54</v>
      </c>
      <c r="AE334" s="11">
        <v>341200.09</v>
      </c>
      <c r="AF334" s="75" t="s">
        <v>54</v>
      </c>
      <c r="AG334" s="65">
        <v>0</v>
      </c>
    </row>
    <row r="335" spans="1:33" hidden="1">
      <c r="A335" s="31" t="s">
        <v>517</v>
      </c>
      <c r="B335" s="19" t="s">
        <v>477</v>
      </c>
      <c r="C335" s="20" t="s">
        <v>623</v>
      </c>
      <c r="D335" s="11">
        <v>2095000</v>
      </c>
      <c r="E335" s="11" t="s">
        <v>54</v>
      </c>
      <c r="F335" s="11">
        <v>2095000</v>
      </c>
      <c r="G335" s="11">
        <v>620000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2715000</v>
      </c>
      <c r="N335" s="11" t="s">
        <v>54</v>
      </c>
      <c r="O335" s="11" t="s">
        <v>54</v>
      </c>
      <c r="P335" s="12" t="s">
        <v>54</v>
      </c>
      <c r="Q335" s="32" t="s">
        <v>517</v>
      </c>
      <c r="R335" s="19" t="s">
        <v>477</v>
      </c>
      <c r="S335" s="20" t="s">
        <v>623</v>
      </c>
      <c r="T335" s="11" t="s">
        <v>54</v>
      </c>
      <c r="U335" s="11" t="s">
        <v>54</v>
      </c>
      <c r="V335" s="11" t="s">
        <v>54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 t="s">
        <v>54</v>
      </c>
      <c r="AD335" s="11" t="s">
        <v>54</v>
      </c>
      <c r="AE335" s="11" t="s">
        <v>54</v>
      </c>
      <c r="AF335" s="75" t="s">
        <v>54</v>
      </c>
      <c r="AG335" s="65">
        <v>0</v>
      </c>
    </row>
    <row r="336" spans="1:33" hidden="1">
      <c r="A336" s="31" t="s">
        <v>571</v>
      </c>
      <c r="B336" s="19" t="s">
        <v>477</v>
      </c>
      <c r="C336" s="20" t="s">
        <v>624</v>
      </c>
      <c r="D336" s="11">
        <v>2095000</v>
      </c>
      <c r="E336" s="11" t="s">
        <v>54</v>
      </c>
      <c r="F336" s="11">
        <v>2095000</v>
      </c>
      <c r="G336" s="11">
        <v>620000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2715000</v>
      </c>
      <c r="N336" s="11" t="s">
        <v>54</v>
      </c>
      <c r="O336" s="11" t="s">
        <v>54</v>
      </c>
      <c r="P336" s="12" t="s">
        <v>54</v>
      </c>
      <c r="Q336" s="32" t="s">
        <v>571</v>
      </c>
      <c r="R336" s="19" t="s">
        <v>477</v>
      </c>
      <c r="S336" s="20" t="s">
        <v>624</v>
      </c>
      <c r="T336" s="11" t="s">
        <v>54</v>
      </c>
      <c r="U336" s="11" t="s">
        <v>54</v>
      </c>
      <c r="V336" s="11" t="s">
        <v>54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 t="s">
        <v>54</v>
      </c>
      <c r="AD336" s="11" t="s">
        <v>54</v>
      </c>
      <c r="AE336" s="11" t="s">
        <v>54</v>
      </c>
      <c r="AF336" s="75" t="s">
        <v>54</v>
      </c>
      <c r="AG336" s="65">
        <v>0</v>
      </c>
    </row>
    <row r="337" spans="1:33" ht="34.5" hidden="1">
      <c r="A337" s="31" t="s">
        <v>573</v>
      </c>
      <c r="B337" s="19" t="s">
        <v>477</v>
      </c>
      <c r="C337" s="20" t="s">
        <v>625</v>
      </c>
      <c r="D337" s="11">
        <v>2095000</v>
      </c>
      <c r="E337" s="11" t="s">
        <v>54</v>
      </c>
      <c r="F337" s="11">
        <v>2095000</v>
      </c>
      <c r="G337" s="11">
        <v>620000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2715000</v>
      </c>
      <c r="N337" s="11" t="s">
        <v>54</v>
      </c>
      <c r="O337" s="11" t="s">
        <v>54</v>
      </c>
      <c r="P337" s="12" t="s">
        <v>54</v>
      </c>
      <c r="Q337" s="32" t="s">
        <v>573</v>
      </c>
      <c r="R337" s="19" t="s">
        <v>477</v>
      </c>
      <c r="S337" s="20" t="s">
        <v>625</v>
      </c>
      <c r="T337" s="11" t="s">
        <v>54</v>
      </c>
      <c r="U337" s="11" t="s">
        <v>54</v>
      </c>
      <c r="V337" s="11" t="s">
        <v>54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 t="s">
        <v>54</v>
      </c>
      <c r="AD337" s="11" t="s">
        <v>54</v>
      </c>
      <c r="AE337" s="11" t="s">
        <v>54</v>
      </c>
      <c r="AF337" s="75" t="s">
        <v>54</v>
      </c>
      <c r="AG337" s="65">
        <v>0</v>
      </c>
    </row>
    <row r="338" spans="1:33" ht="23.25">
      <c r="A338" s="31" t="s">
        <v>626</v>
      </c>
      <c r="B338" s="19" t="s">
        <v>477</v>
      </c>
      <c r="C338" s="20" t="s">
        <v>627</v>
      </c>
      <c r="D338" s="11">
        <v>210000</v>
      </c>
      <c r="E338" s="11" t="s">
        <v>54</v>
      </c>
      <c r="F338" s="11">
        <v>210000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210000</v>
      </c>
      <c r="N338" s="11" t="s">
        <v>54</v>
      </c>
      <c r="O338" s="11" t="s">
        <v>54</v>
      </c>
      <c r="P338" s="12" t="s">
        <v>54</v>
      </c>
      <c r="Q338" s="32" t="s">
        <v>626</v>
      </c>
      <c r="R338" s="19" t="s">
        <v>477</v>
      </c>
      <c r="S338" s="20" t="s">
        <v>627</v>
      </c>
      <c r="T338" s="11">
        <v>809.3</v>
      </c>
      <c r="U338" s="11" t="s">
        <v>54</v>
      </c>
      <c r="V338" s="11">
        <v>809.3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809.3</v>
      </c>
      <c r="AD338" s="11" t="s">
        <v>54</v>
      </c>
      <c r="AE338" s="11" t="s">
        <v>54</v>
      </c>
      <c r="AF338" s="75" t="s">
        <v>54</v>
      </c>
      <c r="AG338" s="65">
        <f t="shared" si="5"/>
        <v>0.38538095238095238</v>
      </c>
    </row>
    <row r="339" spans="1:33" ht="23.25" hidden="1">
      <c r="A339" s="31" t="s">
        <v>501</v>
      </c>
      <c r="B339" s="19" t="s">
        <v>477</v>
      </c>
      <c r="C339" s="20" t="s">
        <v>628</v>
      </c>
      <c r="D339" s="11">
        <v>210000</v>
      </c>
      <c r="E339" s="11" t="s">
        <v>54</v>
      </c>
      <c r="F339" s="11">
        <v>210000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210000</v>
      </c>
      <c r="N339" s="11" t="s">
        <v>54</v>
      </c>
      <c r="O339" s="11" t="s">
        <v>54</v>
      </c>
      <c r="P339" s="12" t="s">
        <v>54</v>
      </c>
      <c r="Q339" s="32" t="s">
        <v>501</v>
      </c>
      <c r="R339" s="19" t="s">
        <v>477</v>
      </c>
      <c r="S339" s="20" t="s">
        <v>628</v>
      </c>
      <c r="T339" s="11">
        <v>809.3</v>
      </c>
      <c r="U339" s="11" t="s">
        <v>54</v>
      </c>
      <c r="V339" s="11">
        <v>809.3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>
        <v>809.3</v>
      </c>
      <c r="AD339" s="11" t="s">
        <v>54</v>
      </c>
      <c r="AE339" s="11" t="s">
        <v>54</v>
      </c>
      <c r="AF339" s="75" t="s">
        <v>54</v>
      </c>
      <c r="AG339" s="65">
        <f t="shared" si="5"/>
        <v>0.38538095238095238</v>
      </c>
    </row>
    <row r="340" spans="1:33" ht="23.25" hidden="1">
      <c r="A340" s="31" t="s">
        <v>503</v>
      </c>
      <c r="B340" s="19" t="s">
        <v>477</v>
      </c>
      <c r="C340" s="20" t="s">
        <v>629</v>
      </c>
      <c r="D340" s="11">
        <v>210000</v>
      </c>
      <c r="E340" s="11" t="s">
        <v>54</v>
      </c>
      <c r="F340" s="11">
        <v>210000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210000</v>
      </c>
      <c r="N340" s="11" t="s">
        <v>54</v>
      </c>
      <c r="O340" s="11" t="s">
        <v>54</v>
      </c>
      <c r="P340" s="12" t="s">
        <v>54</v>
      </c>
      <c r="Q340" s="32" t="s">
        <v>503</v>
      </c>
      <c r="R340" s="19" t="s">
        <v>477</v>
      </c>
      <c r="S340" s="20" t="s">
        <v>629</v>
      </c>
      <c r="T340" s="11">
        <v>809.3</v>
      </c>
      <c r="U340" s="11" t="s">
        <v>54</v>
      </c>
      <c r="V340" s="11">
        <v>809.3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809.3</v>
      </c>
      <c r="AD340" s="11" t="s">
        <v>54</v>
      </c>
      <c r="AE340" s="11" t="s">
        <v>54</v>
      </c>
      <c r="AF340" s="75" t="s">
        <v>54</v>
      </c>
      <c r="AG340" s="65">
        <f t="shared" si="5"/>
        <v>0.38538095238095238</v>
      </c>
    </row>
    <row r="341" spans="1:33" hidden="1">
      <c r="A341" s="31" t="s">
        <v>505</v>
      </c>
      <c r="B341" s="19" t="s">
        <v>477</v>
      </c>
      <c r="C341" s="20" t="s">
        <v>630</v>
      </c>
      <c r="D341" s="11">
        <v>210000</v>
      </c>
      <c r="E341" s="11" t="s">
        <v>54</v>
      </c>
      <c r="F341" s="11">
        <v>210000</v>
      </c>
      <c r="G341" s="11" t="s">
        <v>54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210000</v>
      </c>
      <c r="N341" s="11" t="s">
        <v>54</v>
      </c>
      <c r="O341" s="11" t="s">
        <v>54</v>
      </c>
      <c r="P341" s="12" t="s">
        <v>54</v>
      </c>
      <c r="Q341" s="32" t="s">
        <v>505</v>
      </c>
      <c r="R341" s="19" t="s">
        <v>477</v>
      </c>
      <c r="S341" s="20" t="s">
        <v>630</v>
      </c>
      <c r="T341" s="11">
        <v>809.3</v>
      </c>
      <c r="U341" s="11" t="s">
        <v>54</v>
      </c>
      <c r="V341" s="11">
        <v>809.3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>
        <v>809.3</v>
      </c>
      <c r="AD341" s="11" t="s">
        <v>54</v>
      </c>
      <c r="AE341" s="11" t="s">
        <v>54</v>
      </c>
      <c r="AF341" s="75" t="s">
        <v>54</v>
      </c>
      <c r="AG341" s="65">
        <f t="shared" si="5"/>
        <v>0.38538095238095238</v>
      </c>
    </row>
    <row r="342" spans="1:33">
      <c r="A342" s="91" t="s">
        <v>631</v>
      </c>
      <c r="B342" s="54" t="s">
        <v>477</v>
      </c>
      <c r="C342" s="55" t="s">
        <v>632</v>
      </c>
      <c r="D342" s="51">
        <v>104733628.95999999</v>
      </c>
      <c r="E342" s="51" t="s">
        <v>54</v>
      </c>
      <c r="F342" s="51">
        <v>104733628.95999999</v>
      </c>
      <c r="G342" s="51">
        <v>55995901.090000004</v>
      </c>
      <c r="H342" s="51" t="s">
        <v>54</v>
      </c>
      <c r="I342" s="51" t="s">
        <v>54</v>
      </c>
      <c r="J342" s="51" t="s">
        <v>54</v>
      </c>
      <c r="K342" s="51" t="s">
        <v>54</v>
      </c>
      <c r="L342" s="51" t="s">
        <v>54</v>
      </c>
      <c r="M342" s="51">
        <v>91418384.849999994</v>
      </c>
      <c r="N342" s="51">
        <v>44548330.93</v>
      </c>
      <c r="O342" s="51">
        <v>24762814.27</v>
      </c>
      <c r="P342" s="52" t="s">
        <v>54</v>
      </c>
      <c r="Q342" s="92" t="s">
        <v>631</v>
      </c>
      <c r="R342" s="54" t="s">
        <v>477</v>
      </c>
      <c r="S342" s="55" t="s">
        <v>632</v>
      </c>
      <c r="T342" s="51">
        <v>17598545.879999999</v>
      </c>
      <c r="U342" s="51" t="s">
        <v>54</v>
      </c>
      <c r="V342" s="51">
        <v>17598545.879999999</v>
      </c>
      <c r="W342" s="51">
        <v>6525459.8399999999</v>
      </c>
      <c r="X342" s="51" t="s">
        <v>54</v>
      </c>
      <c r="Y342" s="51" t="s">
        <v>54</v>
      </c>
      <c r="Z342" s="51" t="s">
        <v>54</v>
      </c>
      <c r="AA342" s="51" t="s">
        <v>54</v>
      </c>
      <c r="AB342" s="51" t="s">
        <v>54</v>
      </c>
      <c r="AC342" s="51">
        <v>15769836.630000001</v>
      </c>
      <c r="AD342" s="51">
        <v>2692827.18</v>
      </c>
      <c r="AE342" s="51">
        <v>5661341.9100000001</v>
      </c>
      <c r="AF342" s="93" t="s">
        <v>54</v>
      </c>
      <c r="AG342" s="96">
        <f t="shared" si="5"/>
        <v>17.250180755080365</v>
      </c>
    </row>
    <row r="343" spans="1:33">
      <c r="A343" s="31" t="s">
        <v>633</v>
      </c>
      <c r="B343" s="19" t="s">
        <v>477</v>
      </c>
      <c r="C343" s="20" t="s">
        <v>634</v>
      </c>
      <c r="D343" s="11">
        <v>1994800</v>
      </c>
      <c r="E343" s="11" t="s">
        <v>54</v>
      </c>
      <c r="F343" s="11">
        <v>1994800</v>
      </c>
      <c r="G343" s="11" t="s">
        <v>54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1774800</v>
      </c>
      <c r="N343" s="11">
        <v>220000</v>
      </c>
      <c r="O343" s="11" t="s">
        <v>54</v>
      </c>
      <c r="P343" s="12" t="s">
        <v>54</v>
      </c>
      <c r="Q343" s="32" t="s">
        <v>633</v>
      </c>
      <c r="R343" s="19" t="s">
        <v>477</v>
      </c>
      <c r="S343" s="20" t="s">
        <v>634</v>
      </c>
      <c r="T343" s="11">
        <v>927480.8</v>
      </c>
      <c r="U343" s="11" t="s">
        <v>54</v>
      </c>
      <c r="V343" s="11">
        <v>927480.8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>
        <v>799415.29</v>
      </c>
      <c r="AD343" s="11">
        <v>128065.51</v>
      </c>
      <c r="AE343" s="11" t="s">
        <v>54</v>
      </c>
      <c r="AF343" s="75" t="s">
        <v>54</v>
      </c>
      <c r="AG343" s="65">
        <f t="shared" si="5"/>
        <v>45.042556344376834</v>
      </c>
    </row>
    <row r="344" spans="1:33" ht="23.25" hidden="1">
      <c r="A344" s="31" t="s">
        <v>501</v>
      </c>
      <c r="B344" s="19" t="s">
        <v>477</v>
      </c>
      <c r="C344" s="20" t="s">
        <v>635</v>
      </c>
      <c r="D344" s="11">
        <v>1994800</v>
      </c>
      <c r="E344" s="11" t="s">
        <v>54</v>
      </c>
      <c r="F344" s="11">
        <v>1994800</v>
      </c>
      <c r="G344" s="11" t="s">
        <v>54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1774800</v>
      </c>
      <c r="N344" s="11">
        <v>220000</v>
      </c>
      <c r="O344" s="11" t="s">
        <v>54</v>
      </c>
      <c r="P344" s="12" t="s">
        <v>54</v>
      </c>
      <c r="Q344" s="32" t="s">
        <v>501</v>
      </c>
      <c r="R344" s="19" t="s">
        <v>477</v>
      </c>
      <c r="S344" s="20" t="s">
        <v>635</v>
      </c>
      <c r="T344" s="11">
        <v>927480.8</v>
      </c>
      <c r="U344" s="11" t="s">
        <v>54</v>
      </c>
      <c r="V344" s="11">
        <v>927480.8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>
        <v>799415.29</v>
      </c>
      <c r="AD344" s="11">
        <v>128065.51</v>
      </c>
      <c r="AE344" s="11" t="s">
        <v>54</v>
      </c>
      <c r="AF344" s="75" t="s">
        <v>54</v>
      </c>
      <c r="AG344" s="65">
        <f t="shared" si="5"/>
        <v>45.042556344376834</v>
      </c>
    </row>
    <row r="345" spans="1:33" ht="23.25" hidden="1">
      <c r="A345" s="31" t="s">
        <v>503</v>
      </c>
      <c r="B345" s="19" t="s">
        <v>477</v>
      </c>
      <c r="C345" s="20" t="s">
        <v>636</v>
      </c>
      <c r="D345" s="11">
        <v>1994800</v>
      </c>
      <c r="E345" s="11" t="s">
        <v>54</v>
      </c>
      <c r="F345" s="11">
        <v>1994800</v>
      </c>
      <c r="G345" s="11" t="s">
        <v>54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1774800</v>
      </c>
      <c r="N345" s="11">
        <v>220000</v>
      </c>
      <c r="O345" s="11" t="s">
        <v>54</v>
      </c>
      <c r="P345" s="12" t="s">
        <v>54</v>
      </c>
      <c r="Q345" s="32" t="s">
        <v>503</v>
      </c>
      <c r="R345" s="19" t="s">
        <v>477</v>
      </c>
      <c r="S345" s="20" t="s">
        <v>636</v>
      </c>
      <c r="T345" s="11">
        <v>927480.8</v>
      </c>
      <c r="U345" s="11" t="s">
        <v>54</v>
      </c>
      <c r="V345" s="11">
        <v>927480.8</v>
      </c>
      <c r="W345" s="11" t="s">
        <v>54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799415.29</v>
      </c>
      <c r="AD345" s="11">
        <v>128065.51</v>
      </c>
      <c r="AE345" s="11" t="s">
        <v>54</v>
      </c>
      <c r="AF345" s="75" t="s">
        <v>54</v>
      </c>
      <c r="AG345" s="65">
        <f t="shared" si="5"/>
        <v>45.042556344376834</v>
      </c>
    </row>
    <row r="346" spans="1:33" hidden="1">
      <c r="A346" s="31" t="s">
        <v>505</v>
      </c>
      <c r="B346" s="19" t="s">
        <v>477</v>
      </c>
      <c r="C346" s="20" t="s">
        <v>637</v>
      </c>
      <c r="D346" s="11">
        <v>1994800</v>
      </c>
      <c r="E346" s="11" t="s">
        <v>54</v>
      </c>
      <c r="F346" s="11">
        <v>1994800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1774800</v>
      </c>
      <c r="N346" s="11">
        <v>220000</v>
      </c>
      <c r="O346" s="11" t="s">
        <v>54</v>
      </c>
      <c r="P346" s="12" t="s">
        <v>54</v>
      </c>
      <c r="Q346" s="32" t="s">
        <v>505</v>
      </c>
      <c r="R346" s="19" t="s">
        <v>477</v>
      </c>
      <c r="S346" s="20" t="s">
        <v>637</v>
      </c>
      <c r="T346" s="11">
        <v>927480.8</v>
      </c>
      <c r="U346" s="11" t="s">
        <v>54</v>
      </c>
      <c r="V346" s="11">
        <v>927480.8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799415.29</v>
      </c>
      <c r="AD346" s="11">
        <v>128065.51</v>
      </c>
      <c r="AE346" s="11" t="s">
        <v>54</v>
      </c>
      <c r="AF346" s="75" t="s">
        <v>54</v>
      </c>
      <c r="AG346" s="65">
        <f t="shared" si="5"/>
        <v>45.042556344376834</v>
      </c>
    </row>
    <row r="347" spans="1:33">
      <c r="A347" s="31" t="s">
        <v>638</v>
      </c>
      <c r="B347" s="19" t="s">
        <v>477</v>
      </c>
      <c r="C347" s="20" t="s">
        <v>639</v>
      </c>
      <c r="D347" s="11">
        <v>84904737.290000007</v>
      </c>
      <c r="E347" s="11" t="s">
        <v>54</v>
      </c>
      <c r="F347" s="11">
        <v>84904737.290000007</v>
      </c>
      <c r="G347" s="11">
        <v>55945901.090000004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76529383.25</v>
      </c>
      <c r="N347" s="11">
        <v>44023330.93</v>
      </c>
      <c r="O347" s="11">
        <v>20297924.199999999</v>
      </c>
      <c r="P347" s="12" t="s">
        <v>54</v>
      </c>
      <c r="Q347" s="32" t="s">
        <v>638</v>
      </c>
      <c r="R347" s="19" t="s">
        <v>477</v>
      </c>
      <c r="S347" s="20" t="s">
        <v>639</v>
      </c>
      <c r="T347" s="11">
        <v>11204483</v>
      </c>
      <c r="U347" s="11" t="s">
        <v>54</v>
      </c>
      <c r="V347" s="11">
        <v>11204483</v>
      </c>
      <c r="W347" s="11">
        <v>6525459.8399999999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9655010.6300000008</v>
      </c>
      <c r="AD347" s="11">
        <v>2492963.7999999998</v>
      </c>
      <c r="AE347" s="11">
        <v>5581968.4100000001</v>
      </c>
      <c r="AF347" s="75" t="s">
        <v>54</v>
      </c>
      <c r="AG347" s="65">
        <f t="shared" si="5"/>
        <v>12.6160831565306</v>
      </c>
    </row>
    <row r="348" spans="1:33" ht="23.25" hidden="1">
      <c r="A348" s="31" t="s">
        <v>501</v>
      </c>
      <c r="B348" s="19" t="s">
        <v>477</v>
      </c>
      <c r="C348" s="20" t="s">
        <v>640</v>
      </c>
      <c r="D348" s="11">
        <v>77165694.519999996</v>
      </c>
      <c r="E348" s="11" t="s">
        <v>54</v>
      </c>
      <c r="F348" s="11">
        <v>77165694.519999996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17268482.16</v>
      </c>
      <c r="N348" s="11">
        <v>39833330.93</v>
      </c>
      <c r="O348" s="11">
        <v>20063881.43</v>
      </c>
      <c r="P348" s="12" t="s">
        <v>54</v>
      </c>
      <c r="Q348" s="32" t="s">
        <v>501</v>
      </c>
      <c r="R348" s="19" t="s">
        <v>477</v>
      </c>
      <c r="S348" s="20" t="s">
        <v>640</v>
      </c>
      <c r="T348" s="11">
        <v>11204483</v>
      </c>
      <c r="U348" s="11" t="s">
        <v>54</v>
      </c>
      <c r="V348" s="11">
        <v>11204483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3129550.79</v>
      </c>
      <c r="AD348" s="11">
        <v>2492963.7999999998</v>
      </c>
      <c r="AE348" s="11">
        <v>5581968.4100000001</v>
      </c>
      <c r="AF348" s="75" t="s">
        <v>54</v>
      </c>
      <c r="AG348" s="65">
        <f t="shared" si="5"/>
        <v>18.122906002990597</v>
      </c>
    </row>
    <row r="349" spans="1:33" ht="23.25" hidden="1">
      <c r="A349" s="31" t="s">
        <v>503</v>
      </c>
      <c r="B349" s="19" t="s">
        <v>477</v>
      </c>
      <c r="C349" s="20" t="s">
        <v>641</v>
      </c>
      <c r="D349" s="11">
        <v>77165694.519999996</v>
      </c>
      <c r="E349" s="11" t="s">
        <v>54</v>
      </c>
      <c r="F349" s="11">
        <v>77165694.519999996</v>
      </c>
      <c r="G349" s="11" t="s">
        <v>54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17268482.16</v>
      </c>
      <c r="N349" s="11">
        <v>39833330.93</v>
      </c>
      <c r="O349" s="11">
        <v>20063881.43</v>
      </c>
      <c r="P349" s="12" t="s">
        <v>54</v>
      </c>
      <c r="Q349" s="32" t="s">
        <v>503</v>
      </c>
      <c r="R349" s="19" t="s">
        <v>477</v>
      </c>
      <c r="S349" s="20" t="s">
        <v>641</v>
      </c>
      <c r="T349" s="11">
        <v>11204483</v>
      </c>
      <c r="U349" s="11" t="s">
        <v>54</v>
      </c>
      <c r="V349" s="11">
        <v>11204483</v>
      </c>
      <c r="W349" s="11" t="s">
        <v>54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3129550.79</v>
      </c>
      <c r="AD349" s="11">
        <v>2492963.7999999998</v>
      </c>
      <c r="AE349" s="11">
        <v>5581968.4100000001</v>
      </c>
      <c r="AF349" s="75" t="s">
        <v>54</v>
      </c>
      <c r="AG349" s="65">
        <f t="shared" si="5"/>
        <v>18.122906002990597</v>
      </c>
    </row>
    <row r="350" spans="1:33" ht="23.25" hidden="1">
      <c r="A350" s="31" t="s">
        <v>642</v>
      </c>
      <c r="B350" s="19" t="s">
        <v>477</v>
      </c>
      <c r="C350" s="20" t="s">
        <v>643</v>
      </c>
      <c r="D350" s="11">
        <v>3035178.77</v>
      </c>
      <c r="E350" s="11" t="s">
        <v>54</v>
      </c>
      <c r="F350" s="11">
        <v>3035178.77</v>
      </c>
      <c r="G350" s="11" t="s">
        <v>54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155888.76999999999</v>
      </c>
      <c r="N350" s="11">
        <v>2879290</v>
      </c>
      <c r="O350" s="11" t="s">
        <v>54</v>
      </c>
      <c r="P350" s="12" t="s">
        <v>54</v>
      </c>
      <c r="Q350" s="32" t="s">
        <v>642</v>
      </c>
      <c r="R350" s="19" t="s">
        <v>477</v>
      </c>
      <c r="S350" s="20" t="s">
        <v>643</v>
      </c>
      <c r="T350" s="11">
        <v>23383.31</v>
      </c>
      <c r="U350" s="11" t="s">
        <v>54</v>
      </c>
      <c r="V350" s="11">
        <v>23383.31</v>
      </c>
      <c r="W350" s="11" t="s">
        <v>54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23383.31</v>
      </c>
      <c r="AD350" s="11" t="s">
        <v>54</v>
      </c>
      <c r="AE350" s="11" t="s">
        <v>54</v>
      </c>
      <c r="AF350" s="75" t="s">
        <v>54</v>
      </c>
      <c r="AG350" s="65">
        <f t="shared" si="5"/>
        <v>14.999996471843355</v>
      </c>
    </row>
    <row r="351" spans="1:33" hidden="1">
      <c r="A351" s="31" t="s">
        <v>505</v>
      </c>
      <c r="B351" s="19" t="s">
        <v>477</v>
      </c>
      <c r="C351" s="20" t="s">
        <v>644</v>
      </c>
      <c r="D351" s="11">
        <v>74130515.75</v>
      </c>
      <c r="E351" s="11" t="s">
        <v>54</v>
      </c>
      <c r="F351" s="11">
        <v>74130515.75</v>
      </c>
      <c r="G351" s="11" t="s">
        <v>54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17112593.390000001</v>
      </c>
      <c r="N351" s="11">
        <v>36954040.93</v>
      </c>
      <c r="O351" s="11">
        <v>20063881.43</v>
      </c>
      <c r="P351" s="12" t="s">
        <v>54</v>
      </c>
      <c r="Q351" s="32" t="s">
        <v>505</v>
      </c>
      <c r="R351" s="19" t="s">
        <v>477</v>
      </c>
      <c r="S351" s="20" t="s">
        <v>644</v>
      </c>
      <c r="T351" s="11">
        <v>11181099.689999999</v>
      </c>
      <c r="U351" s="11" t="s">
        <v>54</v>
      </c>
      <c r="V351" s="11">
        <v>11181099.689999999</v>
      </c>
      <c r="W351" s="11" t="s">
        <v>54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3106167.48</v>
      </c>
      <c r="AD351" s="11">
        <v>2492963.7999999998</v>
      </c>
      <c r="AE351" s="11">
        <v>5581968.4100000001</v>
      </c>
      <c r="AF351" s="75" t="s">
        <v>54</v>
      </c>
      <c r="AG351" s="65">
        <f t="shared" si="5"/>
        <v>18.15135443944537</v>
      </c>
    </row>
    <row r="352" spans="1:33" ht="23.25" hidden="1">
      <c r="A352" s="31" t="s">
        <v>645</v>
      </c>
      <c r="B352" s="19" t="s">
        <v>477</v>
      </c>
      <c r="C352" s="20" t="s">
        <v>646</v>
      </c>
      <c r="D352" s="11">
        <v>7505000</v>
      </c>
      <c r="E352" s="11" t="s">
        <v>54</v>
      </c>
      <c r="F352" s="11">
        <v>7505000</v>
      </c>
      <c r="G352" s="11" t="s">
        <v>54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7505000</v>
      </c>
      <c r="N352" s="11" t="s">
        <v>54</v>
      </c>
      <c r="O352" s="11" t="s">
        <v>54</v>
      </c>
      <c r="P352" s="12" t="s">
        <v>54</v>
      </c>
      <c r="Q352" s="32" t="s">
        <v>645</v>
      </c>
      <c r="R352" s="19" t="s">
        <v>477</v>
      </c>
      <c r="S352" s="20" t="s">
        <v>646</v>
      </c>
      <c r="T352" s="11" t="s">
        <v>54</v>
      </c>
      <c r="U352" s="11" t="s">
        <v>54</v>
      </c>
      <c r="V352" s="11" t="s">
        <v>54</v>
      </c>
      <c r="W352" s="11" t="s">
        <v>54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 t="s">
        <v>54</v>
      </c>
      <c r="AD352" s="11" t="s">
        <v>54</v>
      </c>
      <c r="AE352" s="11" t="s">
        <v>54</v>
      </c>
      <c r="AF352" s="75" t="s">
        <v>54</v>
      </c>
      <c r="AG352" s="65">
        <v>0</v>
      </c>
    </row>
    <row r="353" spans="1:33" hidden="1">
      <c r="A353" s="31" t="s">
        <v>647</v>
      </c>
      <c r="B353" s="19" t="s">
        <v>477</v>
      </c>
      <c r="C353" s="20" t="s">
        <v>648</v>
      </c>
      <c r="D353" s="11">
        <v>7505000</v>
      </c>
      <c r="E353" s="11" t="s">
        <v>54</v>
      </c>
      <c r="F353" s="11">
        <v>7505000</v>
      </c>
      <c r="G353" s="11" t="s">
        <v>54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7505000</v>
      </c>
      <c r="N353" s="11" t="s">
        <v>54</v>
      </c>
      <c r="O353" s="11" t="s">
        <v>54</v>
      </c>
      <c r="P353" s="12" t="s">
        <v>54</v>
      </c>
      <c r="Q353" s="32" t="s">
        <v>647</v>
      </c>
      <c r="R353" s="19" t="s">
        <v>477</v>
      </c>
      <c r="S353" s="20" t="s">
        <v>648</v>
      </c>
      <c r="T353" s="11" t="s">
        <v>54</v>
      </c>
      <c r="U353" s="11" t="s">
        <v>54</v>
      </c>
      <c r="V353" s="11" t="s">
        <v>54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 t="s">
        <v>54</v>
      </c>
      <c r="AD353" s="11" t="s">
        <v>54</v>
      </c>
      <c r="AE353" s="11" t="s">
        <v>54</v>
      </c>
      <c r="AF353" s="75" t="s">
        <v>54</v>
      </c>
      <c r="AG353" s="65">
        <v>0</v>
      </c>
    </row>
    <row r="354" spans="1:33" ht="34.5" hidden="1">
      <c r="A354" s="31" t="s">
        <v>649</v>
      </c>
      <c r="B354" s="19" t="s">
        <v>477</v>
      </c>
      <c r="C354" s="20" t="s">
        <v>650</v>
      </c>
      <c r="D354" s="11">
        <v>7505000</v>
      </c>
      <c r="E354" s="11" t="s">
        <v>54</v>
      </c>
      <c r="F354" s="11">
        <v>7505000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7505000</v>
      </c>
      <c r="N354" s="11" t="s">
        <v>54</v>
      </c>
      <c r="O354" s="11" t="s">
        <v>54</v>
      </c>
      <c r="P354" s="12" t="s">
        <v>54</v>
      </c>
      <c r="Q354" s="32" t="s">
        <v>649</v>
      </c>
      <c r="R354" s="19" t="s">
        <v>477</v>
      </c>
      <c r="S354" s="20" t="s">
        <v>650</v>
      </c>
      <c r="T354" s="11" t="s">
        <v>54</v>
      </c>
      <c r="U354" s="11" t="s">
        <v>54</v>
      </c>
      <c r="V354" s="11" t="s">
        <v>54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 t="s">
        <v>54</v>
      </c>
      <c r="AD354" s="11" t="s">
        <v>54</v>
      </c>
      <c r="AE354" s="11" t="s">
        <v>54</v>
      </c>
      <c r="AF354" s="75" t="s">
        <v>54</v>
      </c>
      <c r="AG354" s="65">
        <v>0</v>
      </c>
    </row>
    <row r="355" spans="1:33" hidden="1">
      <c r="A355" s="31" t="s">
        <v>517</v>
      </c>
      <c r="B355" s="19" t="s">
        <v>477</v>
      </c>
      <c r="C355" s="20" t="s">
        <v>651</v>
      </c>
      <c r="D355" s="11">
        <v>234042.77</v>
      </c>
      <c r="E355" s="11" t="s">
        <v>54</v>
      </c>
      <c r="F355" s="11">
        <v>234042.77</v>
      </c>
      <c r="G355" s="11">
        <v>55945901.090000004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51755901.090000004</v>
      </c>
      <c r="N355" s="11">
        <v>4190000</v>
      </c>
      <c r="O355" s="11">
        <v>234042.77</v>
      </c>
      <c r="P355" s="12" t="s">
        <v>54</v>
      </c>
      <c r="Q355" s="32" t="s">
        <v>517</v>
      </c>
      <c r="R355" s="19" t="s">
        <v>477</v>
      </c>
      <c r="S355" s="20" t="s">
        <v>651</v>
      </c>
      <c r="T355" s="11" t="s">
        <v>54</v>
      </c>
      <c r="U355" s="11" t="s">
        <v>54</v>
      </c>
      <c r="V355" s="11" t="s">
        <v>54</v>
      </c>
      <c r="W355" s="11">
        <v>6525459.8399999999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6525459.8399999999</v>
      </c>
      <c r="AD355" s="11" t="s">
        <v>54</v>
      </c>
      <c r="AE355" s="11" t="s">
        <v>54</v>
      </c>
      <c r="AF355" s="75" t="s">
        <v>54</v>
      </c>
      <c r="AG355" s="65">
        <f t="shared" si="5"/>
        <v>12.608146515800522</v>
      </c>
    </row>
    <row r="356" spans="1:33" hidden="1">
      <c r="A356" s="31" t="s">
        <v>571</v>
      </c>
      <c r="B356" s="19" t="s">
        <v>477</v>
      </c>
      <c r="C356" s="20" t="s">
        <v>652</v>
      </c>
      <c r="D356" s="11" t="s">
        <v>54</v>
      </c>
      <c r="E356" s="11" t="s">
        <v>54</v>
      </c>
      <c r="F356" s="11" t="s">
        <v>54</v>
      </c>
      <c r="G356" s="11">
        <v>34584153.5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30394153.5</v>
      </c>
      <c r="N356" s="11">
        <v>4190000</v>
      </c>
      <c r="O356" s="11" t="s">
        <v>54</v>
      </c>
      <c r="P356" s="12" t="s">
        <v>54</v>
      </c>
      <c r="Q356" s="32" t="s">
        <v>571</v>
      </c>
      <c r="R356" s="19" t="s">
        <v>477</v>
      </c>
      <c r="S356" s="20" t="s">
        <v>652</v>
      </c>
      <c r="T356" s="11" t="s">
        <v>54</v>
      </c>
      <c r="U356" s="11" t="s">
        <v>54</v>
      </c>
      <c r="V356" s="11" t="s">
        <v>54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 t="s">
        <v>54</v>
      </c>
      <c r="AD356" s="11" t="s">
        <v>54</v>
      </c>
      <c r="AE356" s="11" t="s">
        <v>54</v>
      </c>
      <c r="AF356" s="75" t="s">
        <v>54</v>
      </c>
      <c r="AG356" s="65">
        <v>0</v>
      </c>
    </row>
    <row r="357" spans="1:33" ht="34.5" hidden="1">
      <c r="A357" s="31" t="s">
        <v>573</v>
      </c>
      <c r="B357" s="19" t="s">
        <v>477</v>
      </c>
      <c r="C357" s="20" t="s">
        <v>653</v>
      </c>
      <c r="D357" s="11" t="s">
        <v>54</v>
      </c>
      <c r="E357" s="11" t="s">
        <v>54</v>
      </c>
      <c r="F357" s="11" t="s">
        <v>54</v>
      </c>
      <c r="G357" s="11">
        <v>34584153.5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30394153.5</v>
      </c>
      <c r="N357" s="11">
        <v>4190000</v>
      </c>
      <c r="O357" s="11" t="s">
        <v>54</v>
      </c>
      <c r="P357" s="12" t="s">
        <v>54</v>
      </c>
      <c r="Q357" s="32" t="s">
        <v>573</v>
      </c>
      <c r="R357" s="19" t="s">
        <v>477</v>
      </c>
      <c r="S357" s="20" t="s">
        <v>653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75" t="s">
        <v>54</v>
      </c>
      <c r="AG357" s="65">
        <v>0</v>
      </c>
    </row>
    <row r="358" spans="1:33" hidden="1">
      <c r="A358" s="31" t="s">
        <v>424</v>
      </c>
      <c r="B358" s="19" t="s">
        <v>477</v>
      </c>
      <c r="C358" s="20" t="s">
        <v>654</v>
      </c>
      <c r="D358" s="11">
        <v>234042.77</v>
      </c>
      <c r="E358" s="11" t="s">
        <v>54</v>
      </c>
      <c r="F358" s="11">
        <v>234042.77</v>
      </c>
      <c r="G358" s="11">
        <v>21361747.59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21361747.59</v>
      </c>
      <c r="N358" s="11" t="s">
        <v>54</v>
      </c>
      <c r="O358" s="11">
        <v>234042.77</v>
      </c>
      <c r="P358" s="12" t="s">
        <v>54</v>
      </c>
      <c r="Q358" s="32" t="s">
        <v>424</v>
      </c>
      <c r="R358" s="19" t="s">
        <v>477</v>
      </c>
      <c r="S358" s="20" t="s">
        <v>654</v>
      </c>
      <c r="T358" s="11" t="s">
        <v>54</v>
      </c>
      <c r="U358" s="11" t="s">
        <v>54</v>
      </c>
      <c r="V358" s="11" t="s">
        <v>54</v>
      </c>
      <c r="W358" s="11">
        <v>6525459.8399999999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>
        <v>6525459.8399999999</v>
      </c>
      <c r="AD358" s="11" t="s">
        <v>54</v>
      </c>
      <c r="AE358" s="11" t="s">
        <v>54</v>
      </c>
      <c r="AF358" s="75" t="s">
        <v>54</v>
      </c>
      <c r="AG358" s="65">
        <f t="shared" si="5"/>
        <v>30.547406351036283</v>
      </c>
    </row>
    <row r="359" spans="1:33">
      <c r="A359" s="31" t="s">
        <v>655</v>
      </c>
      <c r="B359" s="19" t="s">
        <v>477</v>
      </c>
      <c r="C359" s="20" t="s">
        <v>656</v>
      </c>
      <c r="D359" s="11">
        <v>17834091.670000002</v>
      </c>
      <c r="E359" s="11" t="s">
        <v>54</v>
      </c>
      <c r="F359" s="11">
        <v>17834091.670000002</v>
      </c>
      <c r="G359" s="11">
        <v>50000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13114201.6</v>
      </c>
      <c r="N359" s="11">
        <v>305000</v>
      </c>
      <c r="O359" s="11">
        <v>4464890.07</v>
      </c>
      <c r="P359" s="12" t="s">
        <v>54</v>
      </c>
      <c r="Q359" s="32" t="s">
        <v>655</v>
      </c>
      <c r="R359" s="19" t="s">
        <v>477</v>
      </c>
      <c r="S359" s="20" t="s">
        <v>656</v>
      </c>
      <c r="T359" s="11">
        <v>5466582.0800000001</v>
      </c>
      <c r="U359" s="11" t="s">
        <v>54</v>
      </c>
      <c r="V359" s="11">
        <v>5466582.0800000001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>
        <v>5315410.71</v>
      </c>
      <c r="AD359" s="11">
        <v>71797.87</v>
      </c>
      <c r="AE359" s="11">
        <v>79373.5</v>
      </c>
      <c r="AF359" s="75" t="s">
        <v>54</v>
      </c>
      <c r="AG359" s="65">
        <f t="shared" si="5"/>
        <v>40.531714183805136</v>
      </c>
    </row>
    <row r="360" spans="1:33" ht="45.75" hidden="1">
      <c r="A360" s="31" t="s">
        <v>482</v>
      </c>
      <c r="B360" s="19" t="s">
        <v>477</v>
      </c>
      <c r="C360" s="20" t="s">
        <v>657</v>
      </c>
      <c r="D360" s="11">
        <v>10787817</v>
      </c>
      <c r="E360" s="11" t="s">
        <v>54</v>
      </c>
      <c r="F360" s="11">
        <v>10787817</v>
      </c>
      <c r="G360" s="11" t="s">
        <v>54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10787817</v>
      </c>
      <c r="N360" s="11" t="s">
        <v>54</v>
      </c>
      <c r="O360" s="11" t="s">
        <v>54</v>
      </c>
      <c r="P360" s="12" t="s">
        <v>54</v>
      </c>
      <c r="Q360" s="32" t="s">
        <v>482</v>
      </c>
      <c r="R360" s="19" t="s">
        <v>477</v>
      </c>
      <c r="S360" s="20" t="s">
        <v>657</v>
      </c>
      <c r="T360" s="11">
        <v>4396166.51</v>
      </c>
      <c r="U360" s="11" t="s">
        <v>54</v>
      </c>
      <c r="V360" s="11">
        <v>4396166.51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>
        <v>4396166.51</v>
      </c>
      <c r="AD360" s="11" t="s">
        <v>54</v>
      </c>
      <c r="AE360" s="11" t="s">
        <v>54</v>
      </c>
      <c r="AF360" s="75" t="s">
        <v>54</v>
      </c>
      <c r="AG360" s="65">
        <f t="shared" si="5"/>
        <v>40.751215097549391</v>
      </c>
    </row>
    <row r="361" spans="1:33" ht="23.25" hidden="1">
      <c r="A361" s="31" t="s">
        <v>484</v>
      </c>
      <c r="B361" s="19" t="s">
        <v>477</v>
      </c>
      <c r="C361" s="20" t="s">
        <v>658</v>
      </c>
      <c r="D361" s="11">
        <v>10787817</v>
      </c>
      <c r="E361" s="11" t="s">
        <v>54</v>
      </c>
      <c r="F361" s="11">
        <v>10787817</v>
      </c>
      <c r="G361" s="11" t="s">
        <v>54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10787817</v>
      </c>
      <c r="N361" s="11" t="s">
        <v>54</v>
      </c>
      <c r="O361" s="11" t="s">
        <v>54</v>
      </c>
      <c r="P361" s="12" t="s">
        <v>54</v>
      </c>
      <c r="Q361" s="32" t="s">
        <v>484</v>
      </c>
      <c r="R361" s="19" t="s">
        <v>477</v>
      </c>
      <c r="S361" s="20" t="s">
        <v>658</v>
      </c>
      <c r="T361" s="11">
        <v>4396166.51</v>
      </c>
      <c r="U361" s="11" t="s">
        <v>54</v>
      </c>
      <c r="V361" s="11">
        <v>4396166.51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>
        <v>4396166.51</v>
      </c>
      <c r="AD361" s="11" t="s">
        <v>54</v>
      </c>
      <c r="AE361" s="11" t="s">
        <v>54</v>
      </c>
      <c r="AF361" s="75" t="s">
        <v>54</v>
      </c>
      <c r="AG361" s="65">
        <f t="shared" ref="AG361:AG424" si="6">AC361/M361*100</f>
        <v>40.751215097549391</v>
      </c>
    </row>
    <row r="362" spans="1:33" ht="23.25" hidden="1">
      <c r="A362" s="31" t="s">
        <v>486</v>
      </c>
      <c r="B362" s="19" t="s">
        <v>477</v>
      </c>
      <c r="C362" s="20" t="s">
        <v>659</v>
      </c>
      <c r="D362" s="11">
        <v>8174975</v>
      </c>
      <c r="E362" s="11" t="s">
        <v>54</v>
      </c>
      <c r="F362" s="11">
        <v>8174975</v>
      </c>
      <c r="G362" s="11" t="s">
        <v>54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8174975</v>
      </c>
      <c r="N362" s="11" t="s">
        <v>54</v>
      </c>
      <c r="O362" s="11" t="s">
        <v>54</v>
      </c>
      <c r="P362" s="12" t="s">
        <v>54</v>
      </c>
      <c r="Q362" s="32" t="s">
        <v>486</v>
      </c>
      <c r="R362" s="19" t="s">
        <v>477</v>
      </c>
      <c r="S362" s="20" t="s">
        <v>659</v>
      </c>
      <c r="T362" s="11">
        <v>3395106.36</v>
      </c>
      <c r="U362" s="11" t="s">
        <v>54</v>
      </c>
      <c r="V362" s="11">
        <v>3395106.36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>
        <v>3395106.36</v>
      </c>
      <c r="AD362" s="11" t="s">
        <v>54</v>
      </c>
      <c r="AE362" s="11" t="s">
        <v>54</v>
      </c>
      <c r="AF362" s="75" t="s">
        <v>54</v>
      </c>
      <c r="AG362" s="65">
        <f t="shared" si="6"/>
        <v>41.530480032049027</v>
      </c>
    </row>
    <row r="363" spans="1:33" ht="23.25" hidden="1">
      <c r="A363" s="31" t="s">
        <v>488</v>
      </c>
      <c r="B363" s="19" t="s">
        <v>477</v>
      </c>
      <c r="C363" s="20" t="s">
        <v>660</v>
      </c>
      <c r="D363" s="11">
        <v>144000</v>
      </c>
      <c r="E363" s="11" t="s">
        <v>54</v>
      </c>
      <c r="F363" s="11">
        <v>144000</v>
      </c>
      <c r="G363" s="11" t="s">
        <v>54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144000</v>
      </c>
      <c r="N363" s="11" t="s">
        <v>54</v>
      </c>
      <c r="O363" s="11" t="s">
        <v>54</v>
      </c>
      <c r="P363" s="12" t="s">
        <v>54</v>
      </c>
      <c r="Q363" s="32" t="s">
        <v>488</v>
      </c>
      <c r="R363" s="19" t="s">
        <v>477</v>
      </c>
      <c r="S363" s="20" t="s">
        <v>660</v>
      </c>
      <c r="T363" s="11">
        <v>36731.300000000003</v>
      </c>
      <c r="U363" s="11" t="s">
        <v>54</v>
      </c>
      <c r="V363" s="11">
        <v>36731.300000000003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>
        <v>36731.300000000003</v>
      </c>
      <c r="AD363" s="11" t="s">
        <v>54</v>
      </c>
      <c r="AE363" s="11" t="s">
        <v>54</v>
      </c>
      <c r="AF363" s="75" t="s">
        <v>54</v>
      </c>
      <c r="AG363" s="65">
        <f t="shared" si="6"/>
        <v>25.507847222222225</v>
      </c>
    </row>
    <row r="364" spans="1:33" ht="34.5" hidden="1">
      <c r="A364" s="31" t="s">
        <v>490</v>
      </c>
      <c r="B364" s="19" t="s">
        <v>477</v>
      </c>
      <c r="C364" s="20" t="s">
        <v>661</v>
      </c>
      <c r="D364" s="11">
        <v>2468842</v>
      </c>
      <c r="E364" s="11" t="s">
        <v>54</v>
      </c>
      <c r="F364" s="11">
        <v>2468842</v>
      </c>
      <c r="G364" s="11" t="s">
        <v>54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2468842</v>
      </c>
      <c r="N364" s="11" t="s">
        <v>54</v>
      </c>
      <c r="O364" s="11" t="s">
        <v>54</v>
      </c>
      <c r="P364" s="12" t="s">
        <v>54</v>
      </c>
      <c r="Q364" s="32" t="s">
        <v>490</v>
      </c>
      <c r="R364" s="19" t="s">
        <v>477</v>
      </c>
      <c r="S364" s="20" t="s">
        <v>661</v>
      </c>
      <c r="T364" s="11">
        <v>964328.85</v>
      </c>
      <c r="U364" s="11" t="s">
        <v>54</v>
      </c>
      <c r="V364" s="11">
        <v>964328.85</v>
      </c>
      <c r="W364" s="11" t="s">
        <v>54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964328.85</v>
      </c>
      <c r="AD364" s="11" t="s">
        <v>54</v>
      </c>
      <c r="AE364" s="11" t="s">
        <v>54</v>
      </c>
      <c r="AF364" s="75" t="s">
        <v>54</v>
      </c>
      <c r="AG364" s="65">
        <f t="shared" si="6"/>
        <v>39.059966170374608</v>
      </c>
    </row>
    <row r="365" spans="1:33" ht="23.25" hidden="1">
      <c r="A365" s="31" t="s">
        <v>501</v>
      </c>
      <c r="B365" s="19" t="s">
        <v>477</v>
      </c>
      <c r="C365" s="20" t="s">
        <v>662</v>
      </c>
      <c r="D365" s="11">
        <v>6298274.6699999999</v>
      </c>
      <c r="E365" s="11" t="s">
        <v>54</v>
      </c>
      <c r="F365" s="11">
        <v>6298274.6699999999</v>
      </c>
      <c r="G365" s="11" t="s">
        <v>54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1528384.6</v>
      </c>
      <c r="N365" s="11">
        <v>305000</v>
      </c>
      <c r="O365" s="11">
        <v>4464890.07</v>
      </c>
      <c r="P365" s="12" t="s">
        <v>54</v>
      </c>
      <c r="Q365" s="32" t="s">
        <v>501</v>
      </c>
      <c r="R365" s="19" t="s">
        <v>477</v>
      </c>
      <c r="S365" s="20" t="s">
        <v>662</v>
      </c>
      <c r="T365" s="11">
        <v>661362.32999999996</v>
      </c>
      <c r="U365" s="11" t="s">
        <v>54</v>
      </c>
      <c r="V365" s="11">
        <v>661362.32999999996</v>
      </c>
      <c r="W365" s="11" t="s">
        <v>54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510190.96</v>
      </c>
      <c r="AD365" s="11">
        <v>71797.87</v>
      </c>
      <c r="AE365" s="11">
        <v>79373.5</v>
      </c>
      <c r="AF365" s="75" t="s">
        <v>54</v>
      </c>
      <c r="AG365" s="65">
        <f t="shared" si="6"/>
        <v>33.381058668086553</v>
      </c>
    </row>
    <row r="366" spans="1:33" ht="23.25" hidden="1">
      <c r="A366" s="31" t="s">
        <v>503</v>
      </c>
      <c r="B366" s="19" t="s">
        <v>477</v>
      </c>
      <c r="C366" s="20" t="s">
        <v>663</v>
      </c>
      <c r="D366" s="11">
        <v>6298274.6699999999</v>
      </c>
      <c r="E366" s="11" t="s">
        <v>54</v>
      </c>
      <c r="F366" s="11">
        <v>6298274.6699999999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1528384.6</v>
      </c>
      <c r="N366" s="11">
        <v>305000</v>
      </c>
      <c r="O366" s="11">
        <v>4464890.07</v>
      </c>
      <c r="P366" s="12" t="s">
        <v>54</v>
      </c>
      <c r="Q366" s="32" t="s">
        <v>503</v>
      </c>
      <c r="R366" s="19" t="s">
        <v>477</v>
      </c>
      <c r="S366" s="20" t="s">
        <v>663</v>
      </c>
      <c r="T366" s="11">
        <v>661362.32999999996</v>
      </c>
      <c r="U366" s="11" t="s">
        <v>54</v>
      </c>
      <c r="V366" s="11">
        <v>661362.32999999996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510190.96</v>
      </c>
      <c r="AD366" s="11">
        <v>71797.87</v>
      </c>
      <c r="AE366" s="11">
        <v>79373.5</v>
      </c>
      <c r="AF366" s="75" t="s">
        <v>54</v>
      </c>
      <c r="AG366" s="65">
        <f t="shared" si="6"/>
        <v>33.381058668086553</v>
      </c>
    </row>
    <row r="367" spans="1:33" hidden="1">
      <c r="A367" s="31" t="s">
        <v>505</v>
      </c>
      <c r="B367" s="19" t="s">
        <v>477</v>
      </c>
      <c r="C367" s="20" t="s">
        <v>664</v>
      </c>
      <c r="D367" s="11">
        <v>6298274.6699999999</v>
      </c>
      <c r="E367" s="11" t="s">
        <v>54</v>
      </c>
      <c r="F367" s="11">
        <v>6298274.6699999999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1528384.6</v>
      </c>
      <c r="N367" s="11">
        <v>305000</v>
      </c>
      <c r="O367" s="11">
        <v>4464890.07</v>
      </c>
      <c r="P367" s="12" t="s">
        <v>54</v>
      </c>
      <c r="Q367" s="32" t="s">
        <v>505</v>
      </c>
      <c r="R367" s="19" t="s">
        <v>477</v>
      </c>
      <c r="S367" s="20" t="s">
        <v>664</v>
      </c>
      <c r="T367" s="11">
        <v>661362.32999999996</v>
      </c>
      <c r="U367" s="11" t="s">
        <v>54</v>
      </c>
      <c r="V367" s="11">
        <v>661362.32999999996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510190.96</v>
      </c>
      <c r="AD367" s="11">
        <v>71797.87</v>
      </c>
      <c r="AE367" s="11">
        <v>79373.5</v>
      </c>
      <c r="AF367" s="75" t="s">
        <v>54</v>
      </c>
      <c r="AG367" s="65">
        <f t="shared" si="6"/>
        <v>33.381058668086553</v>
      </c>
    </row>
    <row r="368" spans="1:33" hidden="1">
      <c r="A368" s="31" t="s">
        <v>517</v>
      </c>
      <c r="B368" s="19" t="s">
        <v>477</v>
      </c>
      <c r="C368" s="20" t="s">
        <v>665</v>
      </c>
      <c r="D368" s="11" t="s">
        <v>54</v>
      </c>
      <c r="E368" s="11" t="s">
        <v>54</v>
      </c>
      <c r="F368" s="11" t="s">
        <v>54</v>
      </c>
      <c r="G368" s="11">
        <v>50000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50000</v>
      </c>
      <c r="N368" s="11" t="s">
        <v>54</v>
      </c>
      <c r="O368" s="11" t="s">
        <v>54</v>
      </c>
      <c r="P368" s="12" t="s">
        <v>54</v>
      </c>
      <c r="Q368" s="32" t="s">
        <v>517</v>
      </c>
      <c r="R368" s="19" t="s">
        <v>477</v>
      </c>
      <c r="S368" s="20" t="s">
        <v>665</v>
      </c>
      <c r="T368" s="11" t="s">
        <v>54</v>
      </c>
      <c r="U368" s="11" t="s">
        <v>54</v>
      </c>
      <c r="V368" s="11" t="s">
        <v>54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 t="s">
        <v>54</v>
      </c>
      <c r="AD368" s="11" t="s">
        <v>54</v>
      </c>
      <c r="AE368" s="11" t="s">
        <v>54</v>
      </c>
      <c r="AF368" s="75" t="s">
        <v>54</v>
      </c>
      <c r="AG368" s="65">
        <v>0</v>
      </c>
    </row>
    <row r="369" spans="1:33" hidden="1">
      <c r="A369" s="31" t="s">
        <v>571</v>
      </c>
      <c r="B369" s="19" t="s">
        <v>477</v>
      </c>
      <c r="C369" s="20" t="s">
        <v>666</v>
      </c>
      <c r="D369" s="11" t="s">
        <v>54</v>
      </c>
      <c r="E369" s="11" t="s">
        <v>54</v>
      </c>
      <c r="F369" s="11" t="s">
        <v>54</v>
      </c>
      <c r="G369" s="11">
        <v>50000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50000</v>
      </c>
      <c r="N369" s="11" t="s">
        <v>54</v>
      </c>
      <c r="O369" s="11" t="s">
        <v>54</v>
      </c>
      <c r="P369" s="12" t="s">
        <v>54</v>
      </c>
      <c r="Q369" s="32" t="s">
        <v>571</v>
      </c>
      <c r="R369" s="19" t="s">
        <v>477</v>
      </c>
      <c r="S369" s="20" t="s">
        <v>666</v>
      </c>
      <c r="T369" s="11" t="s">
        <v>54</v>
      </c>
      <c r="U369" s="11" t="s">
        <v>54</v>
      </c>
      <c r="V369" s="11" t="s">
        <v>54</v>
      </c>
      <c r="W369" s="11" t="s">
        <v>54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 t="s">
        <v>54</v>
      </c>
      <c r="AD369" s="11" t="s">
        <v>54</v>
      </c>
      <c r="AE369" s="11" t="s">
        <v>54</v>
      </c>
      <c r="AF369" s="75" t="s">
        <v>54</v>
      </c>
      <c r="AG369" s="65">
        <v>0</v>
      </c>
    </row>
    <row r="370" spans="1:33" ht="34.5" hidden="1">
      <c r="A370" s="31" t="s">
        <v>573</v>
      </c>
      <c r="B370" s="19" t="s">
        <v>477</v>
      </c>
      <c r="C370" s="20" t="s">
        <v>667</v>
      </c>
      <c r="D370" s="11" t="s">
        <v>54</v>
      </c>
      <c r="E370" s="11" t="s">
        <v>54</v>
      </c>
      <c r="F370" s="11" t="s">
        <v>54</v>
      </c>
      <c r="G370" s="11">
        <v>50000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50000</v>
      </c>
      <c r="N370" s="11" t="s">
        <v>54</v>
      </c>
      <c r="O370" s="11" t="s">
        <v>54</v>
      </c>
      <c r="P370" s="12" t="s">
        <v>54</v>
      </c>
      <c r="Q370" s="32" t="s">
        <v>573</v>
      </c>
      <c r="R370" s="19" t="s">
        <v>477</v>
      </c>
      <c r="S370" s="20" t="s">
        <v>667</v>
      </c>
      <c r="T370" s="11" t="s">
        <v>54</v>
      </c>
      <c r="U370" s="11" t="s">
        <v>54</v>
      </c>
      <c r="V370" s="11" t="s">
        <v>54</v>
      </c>
      <c r="W370" s="11" t="s">
        <v>54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 t="s">
        <v>54</v>
      </c>
      <c r="AD370" s="11" t="s">
        <v>54</v>
      </c>
      <c r="AE370" s="11" t="s">
        <v>54</v>
      </c>
      <c r="AF370" s="75" t="s">
        <v>54</v>
      </c>
      <c r="AG370" s="65">
        <v>0</v>
      </c>
    </row>
    <row r="371" spans="1:33" ht="23.25" hidden="1">
      <c r="A371" s="31" t="s">
        <v>575</v>
      </c>
      <c r="B371" s="19" t="s">
        <v>477</v>
      </c>
      <c r="C371" s="20" t="s">
        <v>668</v>
      </c>
      <c r="D371" s="11">
        <v>40000</v>
      </c>
      <c r="E371" s="11" t="s">
        <v>54</v>
      </c>
      <c r="F371" s="11">
        <v>40000</v>
      </c>
      <c r="G371" s="11" t="s">
        <v>54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40000</v>
      </c>
      <c r="N371" s="11" t="s">
        <v>54</v>
      </c>
      <c r="O371" s="11" t="s">
        <v>54</v>
      </c>
      <c r="P371" s="12" t="s">
        <v>54</v>
      </c>
      <c r="Q371" s="32" t="s">
        <v>575</v>
      </c>
      <c r="R371" s="19" t="s">
        <v>477</v>
      </c>
      <c r="S371" s="20" t="s">
        <v>668</v>
      </c>
      <c r="T371" s="11" t="s">
        <v>54</v>
      </c>
      <c r="U371" s="11" t="s">
        <v>54</v>
      </c>
      <c r="V371" s="11" t="s">
        <v>54</v>
      </c>
      <c r="W371" s="11" t="s">
        <v>54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 t="s">
        <v>54</v>
      </c>
      <c r="AD371" s="11" t="s">
        <v>54</v>
      </c>
      <c r="AE371" s="11" t="s">
        <v>54</v>
      </c>
      <c r="AF371" s="75" t="s">
        <v>54</v>
      </c>
      <c r="AG371" s="65">
        <v>0</v>
      </c>
    </row>
    <row r="372" spans="1:33" hidden="1">
      <c r="A372" s="31" t="s">
        <v>669</v>
      </c>
      <c r="B372" s="19" t="s">
        <v>477</v>
      </c>
      <c r="C372" s="20" t="s">
        <v>670</v>
      </c>
      <c r="D372" s="11">
        <v>40000</v>
      </c>
      <c r="E372" s="11" t="s">
        <v>54</v>
      </c>
      <c r="F372" s="11">
        <v>40000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40000</v>
      </c>
      <c r="N372" s="11" t="s">
        <v>54</v>
      </c>
      <c r="O372" s="11" t="s">
        <v>54</v>
      </c>
      <c r="P372" s="12" t="s">
        <v>54</v>
      </c>
      <c r="Q372" s="32" t="s">
        <v>669</v>
      </c>
      <c r="R372" s="19" t="s">
        <v>477</v>
      </c>
      <c r="S372" s="20" t="s">
        <v>670</v>
      </c>
      <c r="T372" s="11" t="s">
        <v>54</v>
      </c>
      <c r="U372" s="11" t="s">
        <v>54</v>
      </c>
      <c r="V372" s="11" t="s">
        <v>54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 t="s">
        <v>54</v>
      </c>
      <c r="AD372" s="11" t="s">
        <v>54</v>
      </c>
      <c r="AE372" s="11" t="s">
        <v>54</v>
      </c>
      <c r="AF372" s="75" t="s">
        <v>54</v>
      </c>
      <c r="AG372" s="65">
        <v>0</v>
      </c>
    </row>
    <row r="373" spans="1:33" hidden="1">
      <c r="A373" s="31" t="s">
        <v>671</v>
      </c>
      <c r="B373" s="19" t="s">
        <v>477</v>
      </c>
      <c r="C373" s="20" t="s">
        <v>672</v>
      </c>
      <c r="D373" s="11">
        <v>40000</v>
      </c>
      <c r="E373" s="11" t="s">
        <v>54</v>
      </c>
      <c r="F373" s="11">
        <v>40000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40000</v>
      </c>
      <c r="N373" s="11" t="s">
        <v>54</v>
      </c>
      <c r="O373" s="11" t="s">
        <v>54</v>
      </c>
      <c r="P373" s="12" t="s">
        <v>54</v>
      </c>
      <c r="Q373" s="32" t="s">
        <v>671</v>
      </c>
      <c r="R373" s="19" t="s">
        <v>477</v>
      </c>
      <c r="S373" s="20" t="s">
        <v>672</v>
      </c>
      <c r="T373" s="11" t="s">
        <v>54</v>
      </c>
      <c r="U373" s="11" t="s">
        <v>54</v>
      </c>
      <c r="V373" s="11" t="s">
        <v>54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 t="s">
        <v>54</v>
      </c>
      <c r="AD373" s="11" t="s">
        <v>54</v>
      </c>
      <c r="AE373" s="11" t="s">
        <v>54</v>
      </c>
      <c r="AF373" s="75" t="s">
        <v>54</v>
      </c>
      <c r="AG373" s="65">
        <v>0</v>
      </c>
    </row>
    <row r="374" spans="1:33" hidden="1">
      <c r="A374" s="31" t="s">
        <v>521</v>
      </c>
      <c r="B374" s="19" t="s">
        <v>477</v>
      </c>
      <c r="C374" s="20" t="s">
        <v>673</v>
      </c>
      <c r="D374" s="11">
        <v>708000</v>
      </c>
      <c r="E374" s="11" t="s">
        <v>54</v>
      </c>
      <c r="F374" s="11">
        <v>708000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708000</v>
      </c>
      <c r="N374" s="11" t="s">
        <v>54</v>
      </c>
      <c r="O374" s="11" t="s">
        <v>54</v>
      </c>
      <c r="P374" s="12" t="s">
        <v>54</v>
      </c>
      <c r="Q374" s="32" t="s">
        <v>521</v>
      </c>
      <c r="R374" s="19" t="s">
        <v>477</v>
      </c>
      <c r="S374" s="20" t="s">
        <v>673</v>
      </c>
      <c r="T374" s="11">
        <v>409053.24</v>
      </c>
      <c r="U374" s="11" t="s">
        <v>54</v>
      </c>
      <c r="V374" s="11">
        <v>409053.24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409053.24</v>
      </c>
      <c r="AD374" s="11" t="s">
        <v>54</v>
      </c>
      <c r="AE374" s="11" t="s">
        <v>54</v>
      </c>
      <c r="AF374" s="75" t="s">
        <v>54</v>
      </c>
      <c r="AG374" s="65">
        <f t="shared" si="6"/>
        <v>57.775881355932199</v>
      </c>
    </row>
    <row r="375" spans="1:33" ht="34.5" hidden="1">
      <c r="A375" s="31" t="s">
        <v>674</v>
      </c>
      <c r="B375" s="19" t="s">
        <v>477</v>
      </c>
      <c r="C375" s="20" t="s">
        <v>675</v>
      </c>
      <c r="D375" s="11">
        <v>688300</v>
      </c>
      <c r="E375" s="11" t="s">
        <v>54</v>
      </c>
      <c r="F375" s="11">
        <v>688300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688300</v>
      </c>
      <c r="N375" s="11" t="s">
        <v>54</v>
      </c>
      <c r="O375" s="11" t="s">
        <v>54</v>
      </c>
      <c r="P375" s="12" t="s">
        <v>54</v>
      </c>
      <c r="Q375" s="32" t="s">
        <v>674</v>
      </c>
      <c r="R375" s="19" t="s">
        <v>477</v>
      </c>
      <c r="S375" s="20" t="s">
        <v>675</v>
      </c>
      <c r="T375" s="11">
        <v>400000</v>
      </c>
      <c r="U375" s="11" t="s">
        <v>54</v>
      </c>
      <c r="V375" s="11">
        <v>400000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400000</v>
      </c>
      <c r="AD375" s="11" t="s">
        <v>54</v>
      </c>
      <c r="AE375" s="11" t="s">
        <v>54</v>
      </c>
      <c r="AF375" s="75" t="s">
        <v>54</v>
      </c>
      <c r="AG375" s="65">
        <f t="shared" si="6"/>
        <v>58.114194391980249</v>
      </c>
    </row>
    <row r="376" spans="1:33" ht="45.75" hidden="1">
      <c r="A376" s="31" t="s">
        <v>676</v>
      </c>
      <c r="B376" s="19" t="s">
        <v>477</v>
      </c>
      <c r="C376" s="20" t="s">
        <v>677</v>
      </c>
      <c r="D376" s="11">
        <v>688300</v>
      </c>
      <c r="E376" s="11" t="s">
        <v>54</v>
      </c>
      <c r="F376" s="11">
        <v>688300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688300</v>
      </c>
      <c r="N376" s="11" t="s">
        <v>54</v>
      </c>
      <c r="O376" s="11" t="s">
        <v>54</v>
      </c>
      <c r="P376" s="12" t="s">
        <v>54</v>
      </c>
      <c r="Q376" s="32" t="s">
        <v>676</v>
      </c>
      <c r="R376" s="19" t="s">
        <v>477</v>
      </c>
      <c r="S376" s="20" t="s">
        <v>677</v>
      </c>
      <c r="T376" s="11">
        <v>400000</v>
      </c>
      <c r="U376" s="11" t="s">
        <v>54</v>
      </c>
      <c r="V376" s="11">
        <v>400000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400000</v>
      </c>
      <c r="AD376" s="11" t="s">
        <v>54</v>
      </c>
      <c r="AE376" s="11" t="s">
        <v>54</v>
      </c>
      <c r="AF376" s="75" t="s">
        <v>54</v>
      </c>
      <c r="AG376" s="65">
        <f t="shared" si="6"/>
        <v>58.114194391980249</v>
      </c>
    </row>
    <row r="377" spans="1:33" hidden="1">
      <c r="A377" s="31" t="s">
        <v>523</v>
      </c>
      <c r="B377" s="19" t="s">
        <v>477</v>
      </c>
      <c r="C377" s="20" t="s">
        <v>678</v>
      </c>
      <c r="D377" s="11">
        <v>19700</v>
      </c>
      <c r="E377" s="11" t="s">
        <v>54</v>
      </c>
      <c r="F377" s="11">
        <v>19700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19700</v>
      </c>
      <c r="N377" s="11" t="s">
        <v>54</v>
      </c>
      <c r="O377" s="11" t="s">
        <v>54</v>
      </c>
      <c r="P377" s="12" t="s">
        <v>54</v>
      </c>
      <c r="Q377" s="32" t="s">
        <v>523</v>
      </c>
      <c r="R377" s="19" t="s">
        <v>477</v>
      </c>
      <c r="S377" s="20" t="s">
        <v>678</v>
      </c>
      <c r="T377" s="11">
        <v>9053.24</v>
      </c>
      <c r="U377" s="11" t="s">
        <v>54</v>
      </c>
      <c r="V377" s="11">
        <v>9053.24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9053.24</v>
      </c>
      <c r="AD377" s="11" t="s">
        <v>54</v>
      </c>
      <c r="AE377" s="11" t="s">
        <v>54</v>
      </c>
      <c r="AF377" s="75" t="s">
        <v>54</v>
      </c>
      <c r="AG377" s="65">
        <f t="shared" si="6"/>
        <v>45.955532994923857</v>
      </c>
    </row>
    <row r="378" spans="1:33" hidden="1">
      <c r="A378" s="31" t="s">
        <v>525</v>
      </c>
      <c r="B378" s="19" t="s">
        <v>477</v>
      </c>
      <c r="C378" s="20" t="s">
        <v>679</v>
      </c>
      <c r="D378" s="11">
        <v>1700</v>
      </c>
      <c r="E378" s="11" t="s">
        <v>54</v>
      </c>
      <c r="F378" s="11">
        <v>1700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1700</v>
      </c>
      <c r="N378" s="11" t="s">
        <v>54</v>
      </c>
      <c r="O378" s="11" t="s">
        <v>54</v>
      </c>
      <c r="P378" s="12" t="s">
        <v>54</v>
      </c>
      <c r="Q378" s="32" t="s">
        <v>525</v>
      </c>
      <c r="R378" s="19" t="s">
        <v>477</v>
      </c>
      <c r="S378" s="20" t="s">
        <v>679</v>
      </c>
      <c r="T378" s="11" t="s">
        <v>54</v>
      </c>
      <c r="U378" s="11" t="s">
        <v>54</v>
      </c>
      <c r="V378" s="11" t="s">
        <v>54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 t="s">
        <v>54</v>
      </c>
      <c r="AD378" s="11" t="s">
        <v>54</v>
      </c>
      <c r="AE378" s="11" t="s">
        <v>54</v>
      </c>
      <c r="AF378" s="75" t="s">
        <v>54</v>
      </c>
      <c r="AG378" s="65">
        <v>0</v>
      </c>
    </row>
    <row r="379" spans="1:33" hidden="1">
      <c r="A379" s="31" t="s">
        <v>529</v>
      </c>
      <c r="B379" s="19" t="s">
        <v>477</v>
      </c>
      <c r="C379" s="20" t="s">
        <v>680</v>
      </c>
      <c r="D379" s="11">
        <v>18000</v>
      </c>
      <c r="E379" s="11" t="s">
        <v>54</v>
      </c>
      <c r="F379" s="11">
        <v>18000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18000</v>
      </c>
      <c r="N379" s="11" t="s">
        <v>54</v>
      </c>
      <c r="O379" s="11" t="s">
        <v>54</v>
      </c>
      <c r="P379" s="12" t="s">
        <v>54</v>
      </c>
      <c r="Q379" s="32" t="s">
        <v>529</v>
      </c>
      <c r="R379" s="19" t="s">
        <v>477</v>
      </c>
      <c r="S379" s="20" t="s">
        <v>680</v>
      </c>
      <c r="T379" s="11">
        <v>9053.24</v>
      </c>
      <c r="U379" s="11" t="s">
        <v>54</v>
      </c>
      <c r="V379" s="11">
        <v>9053.24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>
        <v>9053.24</v>
      </c>
      <c r="AD379" s="11" t="s">
        <v>54</v>
      </c>
      <c r="AE379" s="11" t="s">
        <v>54</v>
      </c>
      <c r="AF379" s="75" t="s">
        <v>54</v>
      </c>
      <c r="AG379" s="65">
        <f t="shared" si="6"/>
        <v>50.295777777777772</v>
      </c>
    </row>
    <row r="380" spans="1:33">
      <c r="A380" s="91" t="s">
        <v>681</v>
      </c>
      <c r="B380" s="54" t="s">
        <v>477</v>
      </c>
      <c r="C380" s="55" t="s">
        <v>682</v>
      </c>
      <c r="D380" s="51">
        <v>357219045.88999999</v>
      </c>
      <c r="E380" s="51" t="s">
        <v>54</v>
      </c>
      <c r="F380" s="51">
        <v>357219045.88999999</v>
      </c>
      <c r="G380" s="51">
        <v>296083700.93000001</v>
      </c>
      <c r="H380" s="51" t="s">
        <v>54</v>
      </c>
      <c r="I380" s="51" t="s">
        <v>54</v>
      </c>
      <c r="J380" s="51" t="s">
        <v>54</v>
      </c>
      <c r="K380" s="51" t="s">
        <v>54</v>
      </c>
      <c r="L380" s="51" t="s">
        <v>54</v>
      </c>
      <c r="M380" s="51">
        <v>324637794.70999998</v>
      </c>
      <c r="N380" s="51">
        <v>309415687.60000002</v>
      </c>
      <c r="O380" s="51">
        <v>19249264.510000002</v>
      </c>
      <c r="P380" s="52" t="s">
        <v>54</v>
      </c>
      <c r="Q380" s="92" t="s">
        <v>681</v>
      </c>
      <c r="R380" s="54" t="s">
        <v>477</v>
      </c>
      <c r="S380" s="55" t="s">
        <v>682</v>
      </c>
      <c r="T380" s="51">
        <v>11355341.25</v>
      </c>
      <c r="U380" s="51" t="s">
        <v>54</v>
      </c>
      <c r="V380" s="51">
        <v>11355341.25</v>
      </c>
      <c r="W380" s="51">
        <v>1949300</v>
      </c>
      <c r="X380" s="51" t="s">
        <v>54</v>
      </c>
      <c r="Y380" s="51" t="s">
        <v>54</v>
      </c>
      <c r="Z380" s="51" t="s">
        <v>54</v>
      </c>
      <c r="AA380" s="51" t="s">
        <v>54</v>
      </c>
      <c r="AB380" s="51" t="s">
        <v>54</v>
      </c>
      <c r="AC380" s="51">
        <v>3039370.47</v>
      </c>
      <c r="AD380" s="51">
        <v>5026632.08</v>
      </c>
      <c r="AE380" s="51">
        <v>5238638.7</v>
      </c>
      <c r="AF380" s="93" t="s">
        <v>54</v>
      </c>
      <c r="AG380" s="96">
        <f t="shared" si="6"/>
        <v>0.93623432623274194</v>
      </c>
    </row>
    <row r="381" spans="1:33">
      <c r="A381" s="31" t="s">
        <v>683</v>
      </c>
      <c r="B381" s="19" t="s">
        <v>477</v>
      </c>
      <c r="C381" s="20" t="s">
        <v>684</v>
      </c>
      <c r="D381" s="11">
        <v>7502524.3899999997</v>
      </c>
      <c r="E381" s="11" t="s">
        <v>54</v>
      </c>
      <c r="F381" s="11">
        <v>7502524.3899999997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4996401</v>
      </c>
      <c r="N381" s="11">
        <v>2352547.73</v>
      </c>
      <c r="O381" s="11">
        <v>153575.66</v>
      </c>
      <c r="P381" s="12" t="s">
        <v>54</v>
      </c>
      <c r="Q381" s="32" t="s">
        <v>683</v>
      </c>
      <c r="R381" s="19" t="s">
        <v>477</v>
      </c>
      <c r="S381" s="20" t="s">
        <v>684</v>
      </c>
      <c r="T381" s="11">
        <v>1222215.3</v>
      </c>
      <c r="U381" s="11" t="s">
        <v>54</v>
      </c>
      <c r="V381" s="11">
        <v>1222215.3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>
        <v>867569.71</v>
      </c>
      <c r="AD381" s="11">
        <v>350243.68</v>
      </c>
      <c r="AE381" s="11">
        <v>4401.91</v>
      </c>
      <c r="AF381" s="75" t="s">
        <v>54</v>
      </c>
      <c r="AG381" s="65">
        <f t="shared" si="6"/>
        <v>17.363892729987043</v>
      </c>
    </row>
    <row r="382" spans="1:33" ht="23.25" hidden="1">
      <c r="A382" s="31" t="s">
        <v>501</v>
      </c>
      <c r="B382" s="19" t="s">
        <v>477</v>
      </c>
      <c r="C382" s="20" t="s">
        <v>685</v>
      </c>
      <c r="D382" s="11">
        <v>7429254.0599999996</v>
      </c>
      <c r="E382" s="11" t="s">
        <v>54</v>
      </c>
      <c r="F382" s="11">
        <v>7429254.0599999996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4996401</v>
      </c>
      <c r="N382" s="11">
        <v>2282247.73</v>
      </c>
      <c r="O382" s="11">
        <v>150605.32999999999</v>
      </c>
      <c r="P382" s="12" t="s">
        <v>54</v>
      </c>
      <c r="Q382" s="32" t="s">
        <v>501</v>
      </c>
      <c r="R382" s="19" t="s">
        <v>477</v>
      </c>
      <c r="S382" s="20" t="s">
        <v>685</v>
      </c>
      <c r="T382" s="11">
        <v>1220629.97</v>
      </c>
      <c r="U382" s="11" t="s">
        <v>54</v>
      </c>
      <c r="V382" s="11">
        <v>1220629.97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867569.71</v>
      </c>
      <c r="AD382" s="11">
        <v>350243.68</v>
      </c>
      <c r="AE382" s="11">
        <v>2816.58</v>
      </c>
      <c r="AF382" s="75" t="s">
        <v>54</v>
      </c>
      <c r="AG382" s="65">
        <f t="shared" si="6"/>
        <v>17.363892729987043</v>
      </c>
    </row>
    <row r="383" spans="1:33" ht="23.25" hidden="1">
      <c r="A383" s="31" t="s">
        <v>503</v>
      </c>
      <c r="B383" s="19" t="s">
        <v>477</v>
      </c>
      <c r="C383" s="20" t="s">
        <v>686</v>
      </c>
      <c r="D383" s="11">
        <v>7429254.0599999996</v>
      </c>
      <c r="E383" s="11" t="s">
        <v>54</v>
      </c>
      <c r="F383" s="11">
        <v>7429254.0599999996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4996401</v>
      </c>
      <c r="N383" s="11">
        <v>2282247.73</v>
      </c>
      <c r="O383" s="11">
        <v>150605.32999999999</v>
      </c>
      <c r="P383" s="12" t="s">
        <v>54</v>
      </c>
      <c r="Q383" s="32" t="s">
        <v>503</v>
      </c>
      <c r="R383" s="19" t="s">
        <v>477</v>
      </c>
      <c r="S383" s="20" t="s">
        <v>686</v>
      </c>
      <c r="T383" s="11">
        <v>1220629.97</v>
      </c>
      <c r="U383" s="11" t="s">
        <v>54</v>
      </c>
      <c r="V383" s="11">
        <v>1220629.97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867569.71</v>
      </c>
      <c r="AD383" s="11">
        <v>350243.68</v>
      </c>
      <c r="AE383" s="11">
        <v>2816.58</v>
      </c>
      <c r="AF383" s="75" t="s">
        <v>54</v>
      </c>
      <c r="AG383" s="65">
        <f t="shared" si="6"/>
        <v>17.363892729987043</v>
      </c>
    </row>
    <row r="384" spans="1:33" ht="23.25" hidden="1">
      <c r="A384" s="31" t="s">
        <v>642</v>
      </c>
      <c r="B384" s="19" t="s">
        <v>477</v>
      </c>
      <c r="C384" s="20" t="s">
        <v>687</v>
      </c>
      <c r="D384" s="11">
        <v>633854.19999999995</v>
      </c>
      <c r="E384" s="11" t="s">
        <v>54</v>
      </c>
      <c r="F384" s="11">
        <v>633854.19999999995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633854.19999999995</v>
      </c>
      <c r="N384" s="11" t="s">
        <v>54</v>
      </c>
      <c r="O384" s="11" t="s">
        <v>54</v>
      </c>
      <c r="P384" s="12" t="s">
        <v>54</v>
      </c>
      <c r="Q384" s="32" t="s">
        <v>642</v>
      </c>
      <c r="R384" s="19" t="s">
        <v>477</v>
      </c>
      <c r="S384" s="20" t="s">
        <v>687</v>
      </c>
      <c r="T384" s="11">
        <v>401210.2</v>
      </c>
      <c r="U384" s="11" t="s">
        <v>54</v>
      </c>
      <c r="V384" s="11">
        <v>401210.2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401210.2</v>
      </c>
      <c r="AD384" s="11" t="s">
        <v>54</v>
      </c>
      <c r="AE384" s="11" t="s">
        <v>54</v>
      </c>
      <c r="AF384" s="75" t="s">
        <v>54</v>
      </c>
      <c r="AG384" s="65">
        <f t="shared" si="6"/>
        <v>63.296922225963016</v>
      </c>
    </row>
    <row r="385" spans="1:33" hidden="1">
      <c r="A385" s="31" t="s">
        <v>505</v>
      </c>
      <c r="B385" s="19" t="s">
        <v>477</v>
      </c>
      <c r="C385" s="20" t="s">
        <v>688</v>
      </c>
      <c r="D385" s="11">
        <v>6795399.8600000003</v>
      </c>
      <c r="E385" s="11" t="s">
        <v>54</v>
      </c>
      <c r="F385" s="11">
        <v>6795399.8600000003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4362546.8</v>
      </c>
      <c r="N385" s="11">
        <v>2282247.73</v>
      </c>
      <c r="O385" s="11">
        <v>150605.32999999999</v>
      </c>
      <c r="P385" s="12" t="s">
        <v>54</v>
      </c>
      <c r="Q385" s="32" t="s">
        <v>505</v>
      </c>
      <c r="R385" s="19" t="s">
        <v>477</v>
      </c>
      <c r="S385" s="20" t="s">
        <v>688</v>
      </c>
      <c r="T385" s="11">
        <v>819419.77</v>
      </c>
      <c r="U385" s="11" t="s">
        <v>54</v>
      </c>
      <c r="V385" s="11">
        <v>819419.77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466359.51</v>
      </c>
      <c r="AD385" s="11">
        <v>350243.68</v>
      </c>
      <c r="AE385" s="11">
        <v>2816.58</v>
      </c>
      <c r="AF385" s="75" t="s">
        <v>54</v>
      </c>
      <c r="AG385" s="65">
        <f t="shared" si="6"/>
        <v>10.690074660058661</v>
      </c>
    </row>
    <row r="386" spans="1:33" hidden="1">
      <c r="A386" s="31" t="s">
        <v>521</v>
      </c>
      <c r="B386" s="19" t="s">
        <v>477</v>
      </c>
      <c r="C386" s="20" t="s">
        <v>689</v>
      </c>
      <c r="D386" s="11">
        <v>73270.33</v>
      </c>
      <c r="E386" s="11" t="s">
        <v>54</v>
      </c>
      <c r="F386" s="11">
        <v>73270.33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 t="s">
        <v>54</v>
      </c>
      <c r="N386" s="11">
        <v>70300</v>
      </c>
      <c r="O386" s="11">
        <v>2970.33</v>
      </c>
      <c r="P386" s="12" t="s">
        <v>54</v>
      </c>
      <c r="Q386" s="32" t="s">
        <v>521</v>
      </c>
      <c r="R386" s="19" t="s">
        <v>477</v>
      </c>
      <c r="S386" s="20" t="s">
        <v>689</v>
      </c>
      <c r="T386" s="11">
        <v>1585.33</v>
      </c>
      <c r="U386" s="11" t="s">
        <v>54</v>
      </c>
      <c r="V386" s="11">
        <v>1585.33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>
        <v>1585.33</v>
      </c>
      <c r="AF386" s="75" t="s">
        <v>54</v>
      </c>
      <c r="AG386" s="65"/>
    </row>
    <row r="387" spans="1:33" hidden="1">
      <c r="A387" s="31" t="s">
        <v>582</v>
      </c>
      <c r="B387" s="19" t="s">
        <v>477</v>
      </c>
      <c r="C387" s="20" t="s">
        <v>690</v>
      </c>
      <c r="D387" s="11">
        <v>70300</v>
      </c>
      <c r="E387" s="11" t="s">
        <v>54</v>
      </c>
      <c r="F387" s="11">
        <v>70300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 t="s">
        <v>54</v>
      </c>
      <c r="N387" s="11">
        <v>70300</v>
      </c>
      <c r="O387" s="11" t="s">
        <v>54</v>
      </c>
      <c r="P387" s="12" t="s">
        <v>54</v>
      </c>
      <c r="Q387" s="32" t="s">
        <v>582</v>
      </c>
      <c r="R387" s="19" t="s">
        <v>477</v>
      </c>
      <c r="S387" s="20" t="s">
        <v>690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75" t="s">
        <v>54</v>
      </c>
      <c r="AG387" s="65"/>
    </row>
    <row r="388" spans="1:33" ht="23.25" hidden="1">
      <c r="A388" s="31" t="s">
        <v>584</v>
      </c>
      <c r="B388" s="19" t="s">
        <v>477</v>
      </c>
      <c r="C388" s="20" t="s">
        <v>691</v>
      </c>
      <c r="D388" s="11">
        <v>70300</v>
      </c>
      <c r="E388" s="11" t="s">
        <v>54</v>
      </c>
      <c r="F388" s="11">
        <v>70300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 t="s">
        <v>54</v>
      </c>
      <c r="N388" s="11">
        <v>70300</v>
      </c>
      <c r="O388" s="11" t="s">
        <v>54</v>
      </c>
      <c r="P388" s="12" t="s">
        <v>54</v>
      </c>
      <c r="Q388" s="32" t="s">
        <v>584</v>
      </c>
      <c r="R388" s="19" t="s">
        <v>477</v>
      </c>
      <c r="S388" s="20" t="s">
        <v>691</v>
      </c>
      <c r="T388" s="11" t="s">
        <v>54</v>
      </c>
      <c r="U388" s="11" t="s">
        <v>54</v>
      </c>
      <c r="V388" s="11" t="s">
        <v>54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 t="s">
        <v>54</v>
      </c>
      <c r="AD388" s="11" t="s">
        <v>54</v>
      </c>
      <c r="AE388" s="11" t="s">
        <v>54</v>
      </c>
      <c r="AF388" s="75" t="s">
        <v>54</v>
      </c>
      <c r="AG388" s="65"/>
    </row>
    <row r="389" spans="1:33" hidden="1">
      <c r="A389" s="31" t="s">
        <v>523</v>
      </c>
      <c r="B389" s="19" t="s">
        <v>477</v>
      </c>
      <c r="C389" s="20" t="s">
        <v>692</v>
      </c>
      <c r="D389" s="11">
        <v>2970.33</v>
      </c>
      <c r="E389" s="11" t="s">
        <v>54</v>
      </c>
      <c r="F389" s="11">
        <v>2970.33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 t="s">
        <v>54</v>
      </c>
      <c r="N389" s="11" t="s">
        <v>54</v>
      </c>
      <c r="O389" s="11">
        <v>2970.33</v>
      </c>
      <c r="P389" s="12" t="s">
        <v>54</v>
      </c>
      <c r="Q389" s="32" t="s">
        <v>523</v>
      </c>
      <c r="R389" s="19" t="s">
        <v>477</v>
      </c>
      <c r="S389" s="20" t="s">
        <v>692</v>
      </c>
      <c r="T389" s="11">
        <v>1585.33</v>
      </c>
      <c r="U389" s="11" t="s">
        <v>54</v>
      </c>
      <c r="V389" s="11">
        <v>1585.33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 t="s">
        <v>54</v>
      </c>
      <c r="AD389" s="11" t="s">
        <v>54</v>
      </c>
      <c r="AE389" s="11">
        <v>1585.33</v>
      </c>
      <c r="AF389" s="75" t="s">
        <v>54</v>
      </c>
      <c r="AG389" s="65"/>
    </row>
    <row r="390" spans="1:33" hidden="1">
      <c r="A390" s="31" t="s">
        <v>525</v>
      </c>
      <c r="B390" s="19" t="s">
        <v>477</v>
      </c>
      <c r="C390" s="20" t="s">
        <v>693</v>
      </c>
      <c r="D390" s="11">
        <v>2970.33</v>
      </c>
      <c r="E390" s="11" t="s">
        <v>54</v>
      </c>
      <c r="F390" s="11">
        <v>2970.33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 t="s">
        <v>54</v>
      </c>
      <c r="N390" s="11" t="s">
        <v>54</v>
      </c>
      <c r="O390" s="11">
        <v>2970.33</v>
      </c>
      <c r="P390" s="12" t="s">
        <v>54</v>
      </c>
      <c r="Q390" s="32" t="s">
        <v>525</v>
      </c>
      <c r="R390" s="19" t="s">
        <v>477</v>
      </c>
      <c r="S390" s="20" t="s">
        <v>693</v>
      </c>
      <c r="T390" s="11">
        <v>1585.33</v>
      </c>
      <c r="U390" s="11" t="s">
        <v>54</v>
      </c>
      <c r="V390" s="11">
        <v>1585.33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 t="s">
        <v>54</v>
      </c>
      <c r="AD390" s="11" t="s">
        <v>54</v>
      </c>
      <c r="AE390" s="11">
        <v>1585.33</v>
      </c>
      <c r="AF390" s="75" t="s">
        <v>54</v>
      </c>
      <c r="AG390" s="65"/>
    </row>
    <row r="391" spans="1:33">
      <c r="A391" s="31" t="s">
        <v>694</v>
      </c>
      <c r="B391" s="19" t="s">
        <v>477</v>
      </c>
      <c r="C391" s="20" t="s">
        <v>695</v>
      </c>
      <c r="D391" s="11">
        <v>293371063.36000001</v>
      </c>
      <c r="E391" s="11" t="s">
        <v>54</v>
      </c>
      <c r="F391" s="11">
        <v>293371063.36000001</v>
      </c>
      <c r="G391" s="11">
        <v>286238664.99000001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292265688.99000001</v>
      </c>
      <c r="N391" s="11">
        <v>286225949.99000001</v>
      </c>
      <c r="O391" s="11">
        <v>1118089.3700000001</v>
      </c>
      <c r="P391" s="12" t="s">
        <v>54</v>
      </c>
      <c r="Q391" s="32" t="s">
        <v>694</v>
      </c>
      <c r="R391" s="19" t="s">
        <v>477</v>
      </c>
      <c r="S391" s="20" t="s">
        <v>695</v>
      </c>
      <c r="T391" s="11">
        <v>689104.2</v>
      </c>
      <c r="U391" s="11" t="s">
        <v>54</v>
      </c>
      <c r="V391" s="11">
        <v>689104.2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210199</v>
      </c>
      <c r="AD391" s="11">
        <v>107858.81</v>
      </c>
      <c r="AE391" s="11">
        <v>371046.39</v>
      </c>
      <c r="AF391" s="75" t="s">
        <v>54</v>
      </c>
      <c r="AG391" s="65">
        <f t="shared" si="6"/>
        <v>7.1920518869798652E-2</v>
      </c>
    </row>
    <row r="392" spans="1:33" ht="23.25" hidden="1">
      <c r="A392" s="31" t="s">
        <v>501</v>
      </c>
      <c r="B392" s="19" t="s">
        <v>477</v>
      </c>
      <c r="C392" s="20" t="s">
        <v>696</v>
      </c>
      <c r="D392" s="11">
        <v>4982715</v>
      </c>
      <c r="E392" s="11" t="s">
        <v>54</v>
      </c>
      <c r="F392" s="11">
        <v>4982715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3320000</v>
      </c>
      <c r="N392" s="11">
        <v>650000</v>
      </c>
      <c r="O392" s="11">
        <v>1012715</v>
      </c>
      <c r="P392" s="12" t="s">
        <v>54</v>
      </c>
      <c r="Q392" s="32" t="s">
        <v>501</v>
      </c>
      <c r="R392" s="19" t="s">
        <v>477</v>
      </c>
      <c r="S392" s="20" t="s">
        <v>696</v>
      </c>
      <c r="T392" s="11">
        <v>638129.82999999996</v>
      </c>
      <c r="U392" s="11" t="s">
        <v>54</v>
      </c>
      <c r="V392" s="11">
        <v>638129.82999999996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210199</v>
      </c>
      <c r="AD392" s="11">
        <v>107858.81</v>
      </c>
      <c r="AE392" s="11">
        <v>320072.02</v>
      </c>
      <c r="AF392" s="75" t="s">
        <v>54</v>
      </c>
      <c r="AG392" s="65">
        <f t="shared" si="6"/>
        <v>6.3312951807228917</v>
      </c>
    </row>
    <row r="393" spans="1:33" ht="23.25" hidden="1">
      <c r="A393" s="31" t="s">
        <v>503</v>
      </c>
      <c r="B393" s="19" t="s">
        <v>477</v>
      </c>
      <c r="C393" s="20" t="s">
        <v>697</v>
      </c>
      <c r="D393" s="11">
        <v>4982715</v>
      </c>
      <c r="E393" s="11" t="s">
        <v>54</v>
      </c>
      <c r="F393" s="11">
        <v>4982715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3320000</v>
      </c>
      <c r="N393" s="11">
        <v>650000</v>
      </c>
      <c r="O393" s="11">
        <v>1012715</v>
      </c>
      <c r="P393" s="12" t="s">
        <v>54</v>
      </c>
      <c r="Q393" s="32" t="s">
        <v>503</v>
      </c>
      <c r="R393" s="19" t="s">
        <v>477</v>
      </c>
      <c r="S393" s="20" t="s">
        <v>697</v>
      </c>
      <c r="T393" s="11">
        <v>638129.82999999996</v>
      </c>
      <c r="U393" s="11" t="s">
        <v>54</v>
      </c>
      <c r="V393" s="11">
        <v>638129.82999999996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>
        <v>210199</v>
      </c>
      <c r="AD393" s="11">
        <v>107858.81</v>
      </c>
      <c r="AE393" s="11">
        <v>320072.02</v>
      </c>
      <c r="AF393" s="75" t="s">
        <v>54</v>
      </c>
      <c r="AG393" s="65">
        <f t="shared" si="6"/>
        <v>6.3312951807228917</v>
      </c>
    </row>
    <row r="394" spans="1:33" hidden="1">
      <c r="A394" s="31" t="s">
        <v>505</v>
      </c>
      <c r="B394" s="19" t="s">
        <v>477</v>
      </c>
      <c r="C394" s="20" t="s">
        <v>698</v>
      </c>
      <c r="D394" s="11">
        <v>4982715</v>
      </c>
      <c r="E394" s="11" t="s">
        <v>54</v>
      </c>
      <c r="F394" s="11">
        <v>4982715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3320000</v>
      </c>
      <c r="N394" s="11">
        <v>650000</v>
      </c>
      <c r="O394" s="11">
        <v>1012715</v>
      </c>
      <c r="P394" s="12" t="s">
        <v>54</v>
      </c>
      <c r="Q394" s="32" t="s">
        <v>505</v>
      </c>
      <c r="R394" s="19" t="s">
        <v>477</v>
      </c>
      <c r="S394" s="20" t="s">
        <v>698</v>
      </c>
      <c r="T394" s="11">
        <v>638129.82999999996</v>
      </c>
      <c r="U394" s="11" t="s">
        <v>54</v>
      </c>
      <c r="V394" s="11">
        <v>638129.82999999996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>
        <v>210199</v>
      </c>
      <c r="AD394" s="11">
        <v>107858.81</v>
      </c>
      <c r="AE394" s="11">
        <v>320072.02</v>
      </c>
      <c r="AF394" s="75" t="s">
        <v>54</v>
      </c>
      <c r="AG394" s="65">
        <f t="shared" si="6"/>
        <v>6.3312951807228917</v>
      </c>
    </row>
    <row r="395" spans="1:33" ht="23.25" hidden="1">
      <c r="A395" s="31" t="s">
        <v>645</v>
      </c>
      <c r="B395" s="19" t="s">
        <v>477</v>
      </c>
      <c r="C395" s="20" t="s">
        <v>699</v>
      </c>
      <c r="D395" s="11">
        <v>288282973.99000001</v>
      </c>
      <c r="E395" s="11" t="s">
        <v>54</v>
      </c>
      <c r="F395" s="11">
        <v>288282973.99000001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2707024</v>
      </c>
      <c r="N395" s="11">
        <v>285575949.99000001</v>
      </c>
      <c r="O395" s="11" t="s">
        <v>54</v>
      </c>
      <c r="P395" s="12" t="s">
        <v>54</v>
      </c>
      <c r="Q395" s="32" t="s">
        <v>645</v>
      </c>
      <c r="R395" s="19" t="s">
        <v>477</v>
      </c>
      <c r="S395" s="20" t="s">
        <v>699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75" t="s">
        <v>54</v>
      </c>
      <c r="AG395" s="65">
        <v>0</v>
      </c>
    </row>
    <row r="396" spans="1:33" hidden="1">
      <c r="A396" s="31" t="s">
        <v>647</v>
      </c>
      <c r="B396" s="19" t="s">
        <v>477</v>
      </c>
      <c r="C396" s="20" t="s">
        <v>700</v>
      </c>
      <c r="D396" s="11">
        <v>288282973.99000001</v>
      </c>
      <c r="E396" s="11" t="s">
        <v>54</v>
      </c>
      <c r="F396" s="11">
        <v>288282973.99000001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2707024</v>
      </c>
      <c r="N396" s="11">
        <v>285575949.99000001</v>
      </c>
      <c r="O396" s="11" t="s">
        <v>54</v>
      </c>
      <c r="P396" s="12" t="s">
        <v>54</v>
      </c>
      <c r="Q396" s="32" t="s">
        <v>647</v>
      </c>
      <c r="R396" s="19" t="s">
        <v>477</v>
      </c>
      <c r="S396" s="20" t="s">
        <v>700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75" t="s">
        <v>54</v>
      </c>
      <c r="AG396" s="65">
        <v>0</v>
      </c>
    </row>
    <row r="397" spans="1:33" ht="34.5" hidden="1">
      <c r="A397" s="31" t="s">
        <v>701</v>
      </c>
      <c r="B397" s="19" t="s">
        <v>477</v>
      </c>
      <c r="C397" s="20" t="s">
        <v>702</v>
      </c>
      <c r="D397" s="11">
        <v>474244</v>
      </c>
      <c r="E397" s="11" t="s">
        <v>54</v>
      </c>
      <c r="F397" s="11">
        <v>474244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474244</v>
      </c>
      <c r="N397" s="11" t="s">
        <v>54</v>
      </c>
      <c r="O397" s="11" t="s">
        <v>54</v>
      </c>
      <c r="P397" s="12" t="s">
        <v>54</v>
      </c>
      <c r="Q397" s="32" t="s">
        <v>701</v>
      </c>
      <c r="R397" s="19" t="s">
        <v>477</v>
      </c>
      <c r="S397" s="20" t="s">
        <v>702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75" t="s">
        <v>54</v>
      </c>
      <c r="AG397" s="65">
        <v>0</v>
      </c>
    </row>
    <row r="398" spans="1:33" ht="34.5" hidden="1">
      <c r="A398" s="31" t="s">
        <v>649</v>
      </c>
      <c r="B398" s="19" t="s">
        <v>477</v>
      </c>
      <c r="C398" s="20" t="s">
        <v>703</v>
      </c>
      <c r="D398" s="11">
        <v>287808729.99000001</v>
      </c>
      <c r="E398" s="11" t="s">
        <v>54</v>
      </c>
      <c r="F398" s="11">
        <v>287808729.99000001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2232780</v>
      </c>
      <c r="N398" s="11">
        <v>285575949.99000001</v>
      </c>
      <c r="O398" s="11" t="s">
        <v>54</v>
      </c>
      <c r="P398" s="12" t="s">
        <v>54</v>
      </c>
      <c r="Q398" s="32" t="s">
        <v>649</v>
      </c>
      <c r="R398" s="19" t="s">
        <v>477</v>
      </c>
      <c r="S398" s="20" t="s">
        <v>703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75" t="s">
        <v>54</v>
      </c>
      <c r="AG398" s="65">
        <v>0</v>
      </c>
    </row>
    <row r="399" spans="1:33" hidden="1">
      <c r="A399" s="31" t="s">
        <v>517</v>
      </c>
      <c r="B399" s="19" t="s">
        <v>477</v>
      </c>
      <c r="C399" s="20" t="s">
        <v>704</v>
      </c>
      <c r="D399" s="11" t="s">
        <v>54</v>
      </c>
      <c r="E399" s="11" t="s">
        <v>54</v>
      </c>
      <c r="F399" s="11" t="s">
        <v>54</v>
      </c>
      <c r="G399" s="11">
        <v>286238664.99000001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286238664.99000001</v>
      </c>
      <c r="N399" s="11" t="s">
        <v>54</v>
      </c>
      <c r="O399" s="11" t="s">
        <v>54</v>
      </c>
      <c r="P399" s="12" t="s">
        <v>54</v>
      </c>
      <c r="Q399" s="32" t="s">
        <v>517</v>
      </c>
      <c r="R399" s="19" t="s">
        <v>477</v>
      </c>
      <c r="S399" s="20" t="s">
        <v>704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75" t="s">
        <v>54</v>
      </c>
      <c r="AG399" s="65">
        <v>0</v>
      </c>
    </row>
    <row r="400" spans="1:33" hidden="1">
      <c r="A400" s="31" t="s">
        <v>571</v>
      </c>
      <c r="B400" s="19" t="s">
        <v>477</v>
      </c>
      <c r="C400" s="20" t="s">
        <v>705</v>
      </c>
      <c r="D400" s="11" t="s">
        <v>54</v>
      </c>
      <c r="E400" s="11" t="s">
        <v>54</v>
      </c>
      <c r="F400" s="11" t="s">
        <v>54</v>
      </c>
      <c r="G400" s="11">
        <v>285575949.99000001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285575949.99000001</v>
      </c>
      <c r="N400" s="11" t="s">
        <v>54</v>
      </c>
      <c r="O400" s="11" t="s">
        <v>54</v>
      </c>
      <c r="P400" s="12" t="s">
        <v>54</v>
      </c>
      <c r="Q400" s="32" t="s">
        <v>571</v>
      </c>
      <c r="R400" s="19" t="s">
        <v>477</v>
      </c>
      <c r="S400" s="20" t="s">
        <v>705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75" t="s">
        <v>54</v>
      </c>
      <c r="AG400" s="65">
        <v>0</v>
      </c>
    </row>
    <row r="401" spans="1:33" ht="34.5" hidden="1">
      <c r="A401" s="31" t="s">
        <v>573</v>
      </c>
      <c r="B401" s="19" t="s">
        <v>477</v>
      </c>
      <c r="C401" s="20" t="s">
        <v>706</v>
      </c>
      <c r="D401" s="11" t="s">
        <v>54</v>
      </c>
      <c r="E401" s="11" t="s">
        <v>54</v>
      </c>
      <c r="F401" s="11" t="s">
        <v>54</v>
      </c>
      <c r="G401" s="11">
        <v>285575949.99000001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285575949.99000001</v>
      </c>
      <c r="N401" s="11" t="s">
        <v>54</v>
      </c>
      <c r="O401" s="11" t="s">
        <v>54</v>
      </c>
      <c r="P401" s="12" t="s">
        <v>54</v>
      </c>
      <c r="Q401" s="32" t="s">
        <v>573</v>
      </c>
      <c r="R401" s="19" t="s">
        <v>477</v>
      </c>
      <c r="S401" s="20" t="s">
        <v>706</v>
      </c>
      <c r="T401" s="11" t="s">
        <v>54</v>
      </c>
      <c r="U401" s="11" t="s">
        <v>54</v>
      </c>
      <c r="V401" s="11" t="s">
        <v>54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 t="s">
        <v>54</v>
      </c>
      <c r="AD401" s="11" t="s">
        <v>54</v>
      </c>
      <c r="AE401" s="11" t="s">
        <v>54</v>
      </c>
      <c r="AF401" s="75" t="s">
        <v>54</v>
      </c>
      <c r="AG401" s="65">
        <v>0</v>
      </c>
    </row>
    <row r="402" spans="1:33" hidden="1">
      <c r="A402" s="31" t="s">
        <v>424</v>
      </c>
      <c r="B402" s="19" t="s">
        <v>477</v>
      </c>
      <c r="C402" s="20" t="s">
        <v>707</v>
      </c>
      <c r="D402" s="11" t="s">
        <v>54</v>
      </c>
      <c r="E402" s="11" t="s">
        <v>54</v>
      </c>
      <c r="F402" s="11" t="s">
        <v>54</v>
      </c>
      <c r="G402" s="11">
        <v>662715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662715</v>
      </c>
      <c r="N402" s="11" t="s">
        <v>54</v>
      </c>
      <c r="O402" s="11" t="s">
        <v>54</v>
      </c>
      <c r="P402" s="12" t="s">
        <v>54</v>
      </c>
      <c r="Q402" s="32" t="s">
        <v>424</v>
      </c>
      <c r="R402" s="19" t="s">
        <v>477</v>
      </c>
      <c r="S402" s="20" t="s">
        <v>707</v>
      </c>
      <c r="T402" s="11" t="s">
        <v>54</v>
      </c>
      <c r="U402" s="11" t="s">
        <v>54</v>
      </c>
      <c r="V402" s="11" t="s">
        <v>54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 t="s">
        <v>54</v>
      </c>
      <c r="AD402" s="11" t="s">
        <v>54</v>
      </c>
      <c r="AE402" s="11" t="s">
        <v>54</v>
      </c>
      <c r="AF402" s="75" t="s">
        <v>54</v>
      </c>
      <c r="AG402" s="65">
        <v>0</v>
      </c>
    </row>
    <row r="403" spans="1:33" hidden="1">
      <c r="A403" s="31" t="s">
        <v>521</v>
      </c>
      <c r="B403" s="19" t="s">
        <v>477</v>
      </c>
      <c r="C403" s="20" t="s">
        <v>708</v>
      </c>
      <c r="D403" s="11">
        <v>105374.37</v>
      </c>
      <c r="E403" s="11" t="s">
        <v>54</v>
      </c>
      <c r="F403" s="11">
        <v>105374.37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 t="s">
        <v>54</v>
      </c>
      <c r="N403" s="11" t="s">
        <v>54</v>
      </c>
      <c r="O403" s="11">
        <v>105374.37</v>
      </c>
      <c r="P403" s="12" t="s">
        <v>54</v>
      </c>
      <c r="Q403" s="32" t="s">
        <v>521</v>
      </c>
      <c r="R403" s="19" t="s">
        <v>477</v>
      </c>
      <c r="S403" s="20" t="s">
        <v>708</v>
      </c>
      <c r="T403" s="11">
        <v>50974.37</v>
      </c>
      <c r="U403" s="11" t="s">
        <v>54</v>
      </c>
      <c r="V403" s="11">
        <v>50974.37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 t="s">
        <v>54</v>
      </c>
      <c r="AD403" s="11" t="s">
        <v>54</v>
      </c>
      <c r="AE403" s="11">
        <v>50974.37</v>
      </c>
      <c r="AF403" s="75" t="s">
        <v>54</v>
      </c>
      <c r="AG403" s="65"/>
    </row>
    <row r="404" spans="1:33" ht="34.5" hidden="1">
      <c r="A404" s="31" t="s">
        <v>674</v>
      </c>
      <c r="B404" s="19" t="s">
        <v>477</v>
      </c>
      <c r="C404" s="20" t="s">
        <v>709</v>
      </c>
      <c r="D404" s="11">
        <v>100800</v>
      </c>
      <c r="E404" s="11" t="s">
        <v>54</v>
      </c>
      <c r="F404" s="11">
        <v>100800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 t="s">
        <v>54</v>
      </c>
      <c r="N404" s="11" t="s">
        <v>54</v>
      </c>
      <c r="O404" s="11">
        <v>100800</v>
      </c>
      <c r="P404" s="12" t="s">
        <v>54</v>
      </c>
      <c r="Q404" s="32" t="s">
        <v>674</v>
      </c>
      <c r="R404" s="19" t="s">
        <v>477</v>
      </c>
      <c r="S404" s="20" t="s">
        <v>709</v>
      </c>
      <c r="T404" s="11">
        <v>50400</v>
      </c>
      <c r="U404" s="11" t="s">
        <v>54</v>
      </c>
      <c r="V404" s="11">
        <v>50400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 t="s">
        <v>54</v>
      </c>
      <c r="AD404" s="11" t="s">
        <v>54</v>
      </c>
      <c r="AE404" s="11">
        <v>50400</v>
      </c>
      <c r="AF404" s="75" t="s">
        <v>54</v>
      </c>
      <c r="AG404" s="65"/>
    </row>
    <row r="405" spans="1:33" ht="45.75" hidden="1">
      <c r="A405" s="31" t="s">
        <v>676</v>
      </c>
      <c r="B405" s="19" t="s">
        <v>477</v>
      </c>
      <c r="C405" s="20" t="s">
        <v>710</v>
      </c>
      <c r="D405" s="11">
        <v>100800</v>
      </c>
      <c r="E405" s="11" t="s">
        <v>54</v>
      </c>
      <c r="F405" s="11">
        <v>100800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 t="s">
        <v>54</v>
      </c>
      <c r="N405" s="11" t="s">
        <v>54</v>
      </c>
      <c r="O405" s="11">
        <v>100800</v>
      </c>
      <c r="P405" s="12" t="s">
        <v>54</v>
      </c>
      <c r="Q405" s="32" t="s">
        <v>676</v>
      </c>
      <c r="R405" s="19" t="s">
        <v>477</v>
      </c>
      <c r="S405" s="20" t="s">
        <v>710</v>
      </c>
      <c r="T405" s="11">
        <v>50400</v>
      </c>
      <c r="U405" s="11" t="s">
        <v>54</v>
      </c>
      <c r="V405" s="11">
        <v>50400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 t="s">
        <v>54</v>
      </c>
      <c r="AD405" s="11" t="s">
        <v>54</v>
      </c>
      <c r="AE405" s="11">
        <v>50400</v>
      </c>
      <c r="AF405" s="75" t="s">
        <v>54</v>
      </c>
      <c r="AG405" s="65"/>
    </row>
    <row r="406" spans="1:33" hidden="1">
      <c r="A406" s="31" t="s">
        <v>582</v>
      </c>
      <c r="B406" s="19" t="s">
        <v>477</v>
      </c>
      <c r="C406" s="20" t="s">
        <v>711</v>
      </c>
      <c r="D406" s="11">
        <v>4000</v>
      </c>
      <c r="E406" s="11" t="s">
        <v>54</v>
      </c>
      <c r="F406" s="11">
        <v>4000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 t="s">
        <v>54</v>
      </c>
      <c r="N406" s="11" t="s">
        <v>54</v>
      </c>
      <c r="O406" s="11">
        <v>4000</v>
      </c>
      <c r="P406" s="12" t="s">
        <v>54</v>
      </c>
      <c r="Q406" s="32" t="s">
        <v>582</v>
      </c>
      <c r="R406" s="19" t="s">
        <v>477</v>
      </c>
      <c r="S406" s="20" t="s">
        <v>711</v>
      </c>
      <c r="T406" s="11" t="s">
        <v>54</v>
      </c>
      <c r="U406" s="11" t="s">
        <v>54</v>
      </c>
      <c r="V406" s="11" t="s">
        <v>54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 t="s">
        <v>54</v>
      </c>
      <c r="AD406" s="11" t="s">
        <v>54</v>
      </c>
      <c r="AE406" s="11" t="s">
        <v>54</v>
      </c>
      <c r="AF406" s="75" t="s">
        <v>54</v>
      </c>
      <c r="AG406" s="65"/>
    </row>
    <row r="407" spans="1:33" ht="23.25" hidden="1">
      <c r="A407" s="31" t="s">
        <v>584</v>
      </c>
      <c r="B407" s="19" t="s">
        <v>477</v>
      </c>
      <c r="C407" s="20" t="s">
        <v>712</v>
      </c>
      <c r="D407" s="11">
        <v>4000</v>
      </c>
      <c r="E407" s="11" t="s">
        <v>54</v>
      </c>
      <c r="F407" s="11">
        <v>4000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 t="s">
        <v>54</v>
      </c>
      <c r="N407" s="11" t="s">
        <v>54</v>
      </c>
      <c r="O407" s="11">
        <v>4000</v>
      </c>
      <c r="P407" s="12" t="s">
        <v>54</v>
      </c>
      <c r="Q407" s="32" t="s">
        <v>584</v>
      </c>
      <c r="R407" s="19" t="s">
        <v>477</v>
      </c>
      <c r="S407" s="20" t="s">
        <v>712</v>
      </c>
      <c r="T407" s="11" t="s">
        <v>54</v>
      </c>
      <c r="U407" s="11" t="s">
        <v>54</v>
      </c>
      <c r="V407" s="11" t="s">
        <v>54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 t="s">
        <v>54</v>
      </c>
      <c r="AD407" s="11" t="s">
        <v>54</v>
      </c>
      <c r="AE407" s="11" t="s">
        <v>54</v>
      </c>
      <c r="AF407" s="75" t="s">
        <v>54</v>
      </c>
      <c r="AG407" s="65"/>
    </row>
    <row r="408" spans="1:33" hidden="1">
      <c r="A408" s="31" t="s">
        <v>523</v>
      </c>
      <c r="B408" s="19" t="s">
        <v>477</v>
      </c>
      <c r="C408" s="20" t="s">
        <v>713</v>
      </c>
      <c r="D408" s="11">
        <v>574.37</v>
      </c>
      <c r="E408" s="11" t="s">
        <v>54</v>
      </c>
      <c r="F408" s="11">
        <v>574.37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 t="s">
        <v>54</v>
      </c>
      <c r="N408" s="11" t="s">
        <v>54</v>
      </c>
      <c r="O408" s="11">
        <v>574.37</v>
      </c>
      <c r="P408" s="12" t="s">
        <v>54</v>
      </c>
      <c r="Q408" s="32" t="s">
        <v>523</v>
      </c>
      <c r="R408" s="19" t="s">
        <v>477</v>
      </c>
      <c r="S408" s="20" t="s">
        <v>713</v>
      </c>
      <c r="T408" s="11">
        <v>574.37</v>
      </c>
      <c r="U408" s="11" t="s">
        <v>54</v>
      </c>
      <c r="V408" s="11">
        <v>574.37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 t="s">
        <v>54</v>
      </c>
      <c r="AD408" s="11" t="s">
        <v>54</v>
      </c>
      <c r="AE408" s="11">
        <v>574.37</v>
      </c>
      <c r="AF408" s="75" t="s">
        <v>54</v>
      </c>
      <c r="AG408" s="65"/>
    </row>
    <row r="409" spans="1:33" hidden="1">
      <c r="A409" s="31" t="s">
        <v>525</v>
      </c>
      <c r="B409" s="19" t="s">
        <v>477</v>
      </c>
      <c r="C409" s="20" t="s">
        <v>714</v>
      </c>
      <c r="D409" s="11">
        <v>556</v>
      </c>
      <c r="E409" s="11" t="s">
        <v>54</v>
      </c>
      <c r="F409" s="11">
        <v>556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 t="s">
        <v>54</v>
      </c>
      <c r="N409" s="11" t="s">
        <v>54</v>
      </c>
      <c r="O409" s="11">
        <v>556</v>
      </c>
      <c r="P409" s="12" t="s">
        <v>54</v>
      </c>
      <c r="Q409" s="32" t="s">
        <v>525</v>
      </c>
      <c r="R409" s="19" t="s">
        <v>477</v>
      </c>
      <c r="S409" s="20" t="s">
        <v>714</v>
      </c>
      <c r="T409" s="11">
        <v>556</v>
      </c>
      <c r="U409" s="11" t="s">
        <v>54</v>
      </c>
      <c r="V409" s="11">
        <v>556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 t="s">
        <v>54</v>
      </c>
      <c r="AD409" s="11" t="s">
        <v>54</v>
      </c>
      <c r="AE409" s="11">
        <v>556</v>
      </c>
      <c r="AF409" s="75" t="s">
        <v>54</v>
      </c>
      <c r="AG409" s="65"/>
    </row>
    <row r="410" spans="1:33" hidden="1">
      <c r="A410" s="31" t="s">
        <v>529</v>
      </c>
      <c r="B410" s="19" t="s">
        <v>477</v>
      </c>
      <c r="C410" s="20" t="s">
        <v>715</v>
      </c>
      <c r="D410" s="11">
        <v>18.37</v>
      </c>
      <c r="E410" s="11" t="s">
        <v>54</v>
      </c>
      <c r="F410" s="11">
        <v>18.37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 t="s">
        <v>54</v>
      </c>
      <c r="N410" s="11" t="s">
        <v>54</v>
      </c>
      <c r="O410" s="11">
        <v>18.37</v>
      </c>
      <c r="P410" s="12" t="s">
        <v>54</v>
      </c>
      <c r="Q410" s="32" t="s">
        <v>529</v>
      </c>
      <c r="R410" s="19" t="s">
        <v>477</v>
      </c>
      <c r="S410" s="20" t="s">
        <v>715</v>
      </c>
      <c r="T410" s="11">
        <v>18.37</v>
      </c>
      <c r="U410" s="11" t="s">
        <v>54</v>
      </c>
      <c r="V410" s="11">
        <v>18.37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 t="s">
        <v>54</v>
      </c>
      <c r="AD410" s="11" t="s">
        <v>54</v>
      </c>
      <c r="AE410" s="11">
        <v>18.37</v>
      </c>
      <c r="AF410" s="75" t="s">
        <v>54</v>
      </c>
      <c r="AG410" s="65"/>
    </row>
    <row r="411" spans="1:33">
      <c r="A411" s="31" t="s">
        <v>716</v>
      </c>
      <c r="B411" s="19" t="s">
        <v>477</v>
      </c>
      <c r="C411" s="20" t="s">
        <v>717</v>
      </c>
      <c r="D411" s="11">
        <v>37504551.359999999</v>
      </c>
      <c r="E411" s="11" t="s">
        <v>54</v>
      </c>
      <c r="F411" s="11">
        <v>37504551.359999999</v>
      </c>
      <c r="G411" s="11">
        <v>9845035.9399999995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10618127.939999999</v>
      </c>
      <c r="N411" s="11">
        <v>18753859.879999999</v>
      </c>
      <c r="O411" s="11">
        <v>17977599.48</v>
      </c>
      <c r="P411" s="12" t="s">
        <v>54</v>
      </c>
      <c r="Q411" s="32" t="s">
        <v>716</v>
      </c>
      <c r="R411" s="19" t="s">
        <v>477</v>
      </c>
      <c r="S411" s="20" t="s">
        <v>717</v>
      </c>
      <c r="T411" s="11">
        <v>9435021.75</v>
      </c>
      <c r="U411" s="11" t="s">
        <v>54</v>
      </c>
      <c r="V411" s="11">
        <v>9435021.75</v>
      </c>
      <c r="W411" s="11">
        <v>1949300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1952601.76</v>
      </c>
      <c r="AD411" s="11">
        <v>4568529.59</v>
      </c>
      <c r="AE411" s="11">
        <v>4863190.4000000004</v>
      </c>
      <c r="AF411" s="75" t="s">
        <v>54</v>
      </c>
      <c r="AG411" s="65">
        <f t="shared" si="6"/>
        <v>18.389322214175543</v>
      </c>
    </row>
    <row r="412" spans="1:33" ht="23.25" hidden="1">
      <c r="A412" s="31" t="s">
        <v>501</v>
      </c>
      <c r="B412" s="19" t="s">
        <v>477</v>
      </c>
      <c r="C412" s="20" t="s">
        <v>718</v>
      </c>
      <c r="D412" s="11">
        <v>37454551.359999999</v>
      </c>
      <c r="E412" s="11" t="s">
        <v>54</v>
      </c>
      <c r="F412" s="11">
        <v>37454551.359999999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773092</v>
      </c>
      <c r="N412" s="11">
        <v>18703859.879999999</v>
      </c>
      <c r="O412" s="11">
        <v>17977599.48</v>
      </c>
      <c r="P412" s="12" t="s">
        <v>54</v>
      </c>
      <c r="Q412" s="32" t="s">
        <v>501</v>
      </c>
      <c r="R412" s="19" t="s">
        <v>477</v>
      </c>
      <c r="S412" s="20" t="s">
        <v>718</v>
      </c>
      <c r="T412" s="11">
        <v>9419021.75</v>
      </c>
      <c r="U412" s="11" t="s">
        <v>54</v>
      </c>
      <c r="V412" s="11">
        <v>9419021.75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3301.76</v>
      </c>
      <c r="AD412" s="11">
        <v>4552529.59</v>
      </c>
      <c r="AE412" s="11">
        <v>4863190.4000000004</v>
      </c>
      <c r="AF412" s="75" t="s">
        <v>54</v>
      </c>
      <c r="AG412" s="65">
        <f t="shared" si="6"/>
        <v>0.42708500411335271</v>
      </c>
    </row>
    <row r="413" spans="1:33" ht="23.25" hidden="1">
      <c r="A413" s="31" t="s">
        <v>503</v>
      </c>
      <c r="B413" s="19" t="s">
        <v>477</v>
      </c>
      <c r="C413" s="20" t="s">
        <v>719</v>
      </c>
      <c r="D413" s="11">
        <v>37454551.359999999</v>
      </c>
      <c r="E413" s="11" t="s">
        <v>54</v>
      </c>
      <c r="F413" s="11">
        <v>37454551.359999999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773092</v>
      </c>
      <c r="N413" s="11">
        <v>18703859.879999999</v>
      </c>
      <c r="O413" s="11">
        <v>17977599.48</v>
      </c>
      <c r="P413" s="12" t="s">
        <v>54</v>
      </c>
      <c r="Q413" s="32" t="s">
        <v>503</v>
      </c>
      <c r="R413" s="19" t="s">
        <v>477</v>
      </c>
      <c r="S413" s="20" t="s">
        <v>719</v>
      </c>
      <c r="T413" s="11">
        <v>9419021.75</v>
      </c>
      <c r="U413" s="11" t="s">
        <v>54</v>
      </c>
      <c r="V413" s="11">
        <v>9419021.75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3301.76</v>
      </c>
      <c r="AD413" s="11">
        <v>4552529.59</v>
      </c>
      <c r="AE413" s="11">
        <v>4863190.4000000004</v>
      </c>
      <c r="AF413" s="75" t="s">
        <v>54</v>
      </c>
      <c r="AG413" s="65">
        <f t="shared" si="6"/>
        <v>0.42708500411335271</v>
      </c>
    </row>
    <row r="414" spans="1:33" hidden="1">
      <c r="A414" s="31" t="s">
        <v>505</v>
      </c>
      <c r="B414" s="19" t="s">
        <v>477</v>
      </c>
      <c r="C414" s="20" t="s">
        <v>720</v>
      </c>
      <c r="D414" s="11">
        <v>37454551.359999999</v>
      </c>
      <c r="E414" s="11" t="s">
        <v>54</v>
      </c>
      <c r="F414" s="11">
        <v>37454551.359999999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773092</v>
      </c>
      <c r="N414" s="11">
        <v>18703859.879999999</v>
      </c>
      <c r="O414" s="11">
        <v>17977599.48</v>
      </c>
      <c r="P414" s="12" t="s">
        <v>54</v>
      </c>
      <c r="Q414" s="32" t="s">
        <v>505</v>
      </c>
      <c r="R414" s="19" t="s">
        <v>477</v>
      </c>
      <c r="S414" s="20" t="s">
        <v>720</v>
      </c>
      <c r="T414" s="11">
        <v>9419021.75</v>
      </c>
      <c r="U414" s="11" t="s">
        <v>54</v>
      </c>
      <c r="V414" s="11">
        <v>9419021.75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3301.76</v>
      </c>
      <c r="AD414" s="11">
        <v>4552529.59</v>
      </c>
      <c r="AE414" s="11">
        <v>4863190.4000000004</v>
      </c>
      <c r="AF414" s="75" t="s">
        <v>54</v>
      </c>
      <c r="AG414" s="65">
        <f t="shared" si="6"/>
        <v>0.42708500411335271</v>
      </c>
    </row>
    <row r="415" spans="1:33" hidden="1">
      <c r="A415" s="31" t="s">
        <v>517</v>
      </c>
      <c r="B415" s="19" t="s">
        <v>477</v>
      </c>
      <c r="C415" s="20" t="s">
        <v>721</v>
      </c>
      <c r="D415" s="11" t="s">
        <v>54</v>
      </c>
      <c r="E415" s="11" t="s">
        <v>54</v>
      </c>
      <c r="F415" s="11" t="s">
        <v>54</v>
      </c>
      <c r="G415" s="11">
        <v>9845035.9399999995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9845035.9399999995</v>
      </c>
      <c r="N415" s="11" t="s">
        <v>54</v>
      </c>
      <c r="O415" s="11" t="s">
        <v>54</v>
      </c>
      <c r="P415" s="12" t="s">
        <v>54</v>
      </c>
      <c r="Q415" s="32" t="s">
        <v>517</v>
      </c>
      <c r="R415" s="19" t="s">
        <v>477</v>
      </c>
      <c r="S415" s="20" t="s">
        <v>721</v>
      </c>
      <c r="T415" s="11" t="s">
        <v>54</v>
      </c>
      <c r="U415" s="11" t="s">
        <v>54</v>
      </c>
      <c r="V415" s="11" t="s">
        <v>54</v>
      </c>
      <c r="W415" s="11">
        <v>1949300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1949300</v>
      </c>
      <c r="AD415" s="11" t="s">
        <v>54</v>
      </c>
      <c r="AE415" s="11" t="s">
        <v>54</v>
      </c>
      <c r="AF415" s="75" t="s">
        <v>54</v>
      </c>
      <c r="AG415" s="65">
        <f t="shared" si="6"/>
        <v>19.799826144667179</v>
      </c>
    </row>
    <row r="416" spans="1:33" hidden="1">
      <c r="A416" s="31" t="s">
        <v>571</v>
      </c>
      <c r="B416" s="19" t="s">
        <v>477</v>
      </c>
      <c r="C416" s="20" t="s">
        <v>722</v>
      </c>
      <c r="D416" s="11" t="s">
        <v>54</v>
      </c>
      <c r="E416" s="11" t="s">
        <v>54</v>
      </c>
      <c r="F416" s="11" t="s">
        <v>54</v>
      </c>
      <c r="G416" s="11">
        <v>7820574.9400000004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7820574.9400000004</v>
      </c>
      <c r="N416" s="11" t="s">
        <v>54</v>
      </c>
      <c r="O416" s="11" t="s">
        <v>54</v>
      </c>
      <c r="P416" s="12" t="s">
        <v>54</v>
      </c>
      <c r="Q416" s="32" t="s">
        <v>571</v>
      </c>
      <c r="R416" s="19" t="s">
        <v>477</v>
      </c>
      <c r="S416" s="20" t="s">
        <v>722</v>
      </c>
      <c r="T416" s="11" t="s">
        <v>54</v>
      </c>
      <c r="U416" s="11" t="s">
        <v>54</v>
      </c>
      <c r="V416" s="11" t="s">
        <v>54</v>
      </c>
      <c r="W416" s="11">
        <v>749300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749300</v>
      </c>
      <c r="AD416" s="11" t="s">
        <v>54</v>
      </c>
      <c r="AE416" s="11" t="s">
        <v>54</v>
      </c>
      <c r="AF416" s="75" t="s">
        <v>54</v>
      </c>
      <c r="AG416" s="65">
        <f t="shared" si="6"/>
        <v>9.5811370103692148</v>
      </c>
    </row>
    <row r="417" spans="1:33" ht="34.5" hidden="1">
      <c r="A417" s="31" t="s">
        <v>573</v>
      </c>
      <c r="B417" s="19" t="s">
        <v>477</v>
      </c>
      <c r="C417" s="20" t="s">
        <v>723</v>
      </c>
      <c r="D417" s="11" t="s">
        <v>54</v>
      </c>
      <c r="E417" s="11" t="s">
        <v>54</v>
      </c>
      <c r="F417" s="11" t="s">
        <v>54</v>
      </c>
      <c r="G417" s="11">
        <v>7820574.9400000004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7820574.9400000004</v>
      </c>
      <c r="N417" s="11" t="s">
        <v>54</v>
      </c>
      <c r="O417" s="11" t="s">
        <v>54</v>
      </c>
      <c r="P417" s="12" t="s">
        <v>54</v>
      </c>
      <c r="Q417" s="32" t="s">
        <v>573</v>
      </c>
      <c r="R417" s="19" t="s">
        <v>477</v>
      </c>
      <c r="S417" s="20" t="s">
        <v>723</v>
      </c>
      <c r="T417" s="11" t="s">
        <v>54</v>
      </c>
      <c r="U417" s="11" t="s">
        <v>54</v>
      </c>
      <c r="V417" s="11" t="s">
        <v>54</v>
      </c>
      <c r="W417" s="11">
        <v>749300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749300</v>
      </c>
      <c r="AD417" s="11" t="s">
        <v>54</v>
      </c>
      <c r="AE417" s="11" t="s">
        <v>54</v>
      </c>
      <c r="AF417" s="75" t="s">
        <v>54</v>
      </c>
      <c r="AG417" s="65">
        <f t="shared" si="6"/>
        <v>9.5811370103692148</v>
      </c>
    </row>
    <row r="418" spans="1:33" hidden="1">
      <c r="A418" s="31" t="s">
        <v>424</v>
      </c>
      <c r="B418" s="19" t="s">
        <v>477</v>
      </c>
      <c r="C418" s="20" t="s">
        <v>724</v>
      </c>
      <c r="D418" s="11" t="s">
        <v>54</v>
      </c>
      <c r="E418" s="11" t="s">
        <v>54</v>
      </c>
      <c r="F418" s="11" t="s">
        <v>54</v>
      </c>
      <c r="G418" s="11">
        <v>2024461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2024461</v>
      </c>
      <c r="N418" s="11" t="s">
        <v>54</v>
      </c>
      <c r="O418" s="11" t="s">
        <v>54</v>
      </c>
      <c r="P418" s="12" t="s">
        <v>54</v>
      </c>
      <c r="Q418" s="32" t="s">
        <v>424</v>
      </c>
      <c r="R418" s="19" t="s">
        <v>477</v>
      </c>
      <c r="S418" s="20" t="s">
        <v>724</v>
      </c>
      <c r="T418" s="11" t="s">
        <v>54</v>
      </c>
      <c r="U418" s="11" t="s">
        <v>54</v>
      </c>
      <c r="V418" s="11" t="s">
        <v>54</v>
      </c>
      <c r="W418" s="11">
        <v>1200000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1200000</v>
      </c>
      <c r="AD418" s="11" t="s">
        <v>54</v>
      </c>
      <c r="AE418" s="11" t="s">
        <v>54</v>
      </c>
      <c r="AF418" s="75" t="s">
        <v>54</v>
      </c>
      <c r="AG418" s="65">
        <f t="shared" si="6"/>
        <v>59.27503666407997</v>
      </c>
    </row>
    <row r="419" spans="1:33" hidden="1">
      <c r="A419" s="31" t="s">
        <v>521</v>
      </c>
      <c r="B419" s="19" t="s">
        <v>477</v>
      </c>
      <c r="C419" s="20" t="s">
        <v>725</v>
      </c>
      <c r="D419" s="11">
        <v>50000</v>
      </c>
      <c r="E419" s="11" t="s">
        <v>54</v>
      </c>
      <c r="F419" s="11">
        <v>50000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 t="s">
        <v>54</v>
      </c>
      <c r="N419" s="11">
        <v>50000</v>
      </c>
      <c r="O419" s="11" t="s">
        <v>54</v>
      </c>
      <c r="P419" s="12" t="s">
        <v>54</v>
      </c>
      <c r="Q419" s="32" t="s">
        <v>521</v>
      </c>
      <c r="R419" s="19" t="s">
        <v>477</v>
      </c>
      <c r="S419" s="20" t="s">
        <v>725</v>
      </c>
      <c r="T419" s="11">
        <v>16000</v>
      </c>
      <c r="U419" s="11" t="s">
        <v>54</v>
      </c>
      <c r="V419" s="11">
        <v>16000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>
        <v>16000</v>
      </c>
      <c r="AE419" s="11" t="s">
        <v>54</v>
      </c>
      <c r="AF419" s="75" t="s">
        <v>54</v>
      </c>
      <c r="AG419" s="65"/>
    </row>
    <row r="420" spans="1:33" hidden="1">
      <c r="A420" s="31" t="s">
        <v>523</v>
      </c>
      <c r="B420" s="19" t="s">
        <v>477</v>
      </c>
      <c r="C420" s="20" t="s">
        <v>726</v>
      </c>
      <c r="D420" s="11">
        <v>50000</v>
      </c>
      <c r="E420" s="11" t="s">
        <v>54</v>
      </c>
      <c r="F420" s="11">
        <v>50000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 t="s">
        <v>54</v>
      </c>
      <c r="N420" s="11">
        <v>50000</v>
      </c>
      <c r="O420" s="11" t="s">
        <v>54</v>
      </c>
      <c r="P420" s="12" t="s">
        <v>54</v>
      </c>
      <c r="Q420" s="32" t="s">
        <v>523</v>
      </c>
      <c r="R420" s="19" t="s">
        <v>477</v>
      </c>
      <c r="S420" s="20" t="s">
        <v>726</v>
      </c>
      <c r="T420" s="11">
        <v>16000</v>
      </c>
      <c r="U420" s="11" t="s">
        <v>54</v>
      </c>
      <c r="V420" s="11">
        <v>16000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>
        <v>16000</v>
      </c>
      <c r="AE420" s="11" t="s">
        <v>54</v>
      </c>
      <c r="AF420" s="75" t="s">
        <v>54</v>
      </c>
      <c r="AG420" s="65"/>
    </row>
    <row r="421" spans="1:33" hidden="1">
      <c r="A421" s="31" t="s">
        <v>527</v>
      </c>
      <c r="B421" s="19" t="s">
        <v>477</v>
      </c>
      <c r="C421" s="20" t="s">
        <v>727</v>
      </c>
      <c r="D421" s="11">
        <v>40000</v>
      </c>
      <c r="E421" s="11" t="s">
        <v>54</v>
      </c>
      <c r="F421" s="11">
        <v>40000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 t="s">
        <v>54</v>
      </c>
      <c r="N421" s="11">
        <v>40000</v>
      </c>
      <c r="O421" s="11" t="s">
        <v>54</v>
      </c>
      <c r="P421" s="12" t="s">
        <v>54</v>
      </c>
      <c r="Q421" s="32" t="s">
        <v>527</v>
      </c>
      <c r="R421" s="19" t="s">
        <v>477</v>
      </c>
      <c r="S421" s="20" t="s">
        <v>727</v>
      </c>
      <c r="T421" s="11">
        <v>16000</v>
      </c>
      <c r="U421" s="11" t="s">
        <v>54</v>
      </c>
      <c r="V421" s="11">
        <v>16000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 t="s">
        <v>54</v>
      </c>
      <c r="AD421" s="11">
        <v>16000</v>
      </c>
      <c r="AE421" s="11" t="s">
        <v>54</v>
      </c>
      <c r="AF421" s="75" t="s">
        <v>54</v>
      </c>
      <c r="AG421" s="65"/>
    </row>
    <row r="422" spans="1:33" hidden="1">
      <c r="A422" s="31" t="s">
        <v>529</v>
      </c>
      <c r="B422" s="19" t="s">
        <v>477</v>
      </c>
      <c r="C422" s="20" t="s">
        <v>728</v>
      </c>
      <c r="D422" s="11">
        <v>10000</v>
      </c>
      <c r="E422" s="11" t="s">
        <v>54</v>
      </c>
      <c r="F422" s="11">
        <v>10000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 t="s">
        <v>54</v>
      </c>
      <c r="N422" s="11">
        <v>10000</v>
      </c>
      <c r="O422" s="11" t="s">
        <v>54</v>
      </c>
      <c r="P422" s="12" t="s">
        <v>54</v>
      </c>
      <c r="Q422" s="32" t="s">
        <v>529</v>
      </c>
      <c r="R422" s="19" t="s">
        <v>477</v>
      </c>
      <c r="S422" s="20" t="s">
        <v>728</v>
      </c>
      <c r="T422" s="11" t="s">
        <v>54</v>
      </c>
      <c r="U422" s="11" t="s">
        <v>54</v>
      </c>
      <c r="V422" s="11" t="s">
        <v>54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 t="s">
        <v>54</v>
      </c>
      <c r="AD422" s="11" t="s">
        <v>54</v>
      </c>
      <c r="AE422" s="11" t="s">
        <v>54</v>
      </c>
      <c r="AF422" s="75" t="s">
        <v>54</v>
      </c>
      <c r="AG422" s="65"/>
    </row>
    <row r="423" spans="1:33" ht="13.5" customHeight="1">
      <c r="A423" s="31" t="s">
        <v>729</v>
      </c>
      <c r="B423" s="19" t="s">
        <v>477</v>
      </c>
      <c r="C423" s="20" t="s">
        <v>730</v>
      </c>
      <c r="D423" s="11">
        <v>18840906.780000001</v>
      </c>
      <c r="E423" s="11" t="s">
        <v>54</v>
      </c>
      <c r="F423" s="11">
        <v>18840906.780000001</v>
      </c>
      <c r="G423" s="11" t="s">
        <v>54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16757576.779999999</v>
      </c>
      <c r="N423" s="11">
        <v>2083330</v>
      </c>
      <c r="O423" s="11" t="s">
        <v>54</v>
      </c>
      <c r="P423" s="12" t="s">
        <v>54</v>
      </c>
      <c r="Q423" s="32" t="s">
        <v>729</v>
      </c>
      <c r="R423" s="19" t="s">
        <v>477</v>
      </c>
      <c r="S423" s="20" t="s">
        <v>730</v>
      </c>
      <c r="T423" s="11">
        <v>9000</v>
      </c>
      <c r="U423" s="11" t="s">
        <v>54</v>
      </c>
      <c r="V423" s="11">
        <v>9000</v>
      </c>
      <c r="W423" s="11" t="s">
        <v>54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9000</v>
      </c>
      <c r="AD423" s="11" t="s">
        <v>54</v>
      </c>
      <c r="AE423" s="11" t="s">
        <v>54</v>
      </c>
      <c r="AF423" s="75" t="s">
        <v>54</v>
      </c>
      <c r="AG423" s="65">
        <f t="shared" si="6"/>
        <v>5.3707049164419832E-2</v>
      </c>
    </row>
    <row r="424" spans="1:33" ht="23.25" hidden="1">
      <c r="A424" s="31" t="s">
        <v>501</v>
      </c>
      <c r="B424" s="19" t="s">
        <v>477</v>
      </c>
      <c r="C424" s="20" t="s">
        <v>731</v>
      </c>
      <c r="D424" s="11">
        <v>2184521</v>
      </c>
      <c r="E424" s="11" t="s">
        <v>54</v>
      </c>
      <c r="F424" s="11">
        <v>2184521</v>
      </c>
      <c r="G424" s="11" t="s">
        <v>54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101191</v>
      </c>
      <c r="N424" s="11">
        <v>2083330</v>
      </c>
      <c r="O424" s="11" t="s">
        <v>54</v>
      </c>
      <c r="P424" s="12" t="s">
        <v>54</v>
      </c>
      <c r="Q424" s="32" t="s">
        <v>501</v>
      </c>
      <c r="R424" s="19" t="s">
        <v>477</v>
      </c>
      <c r="S424" s="20" t="s">
        <v>731</v>
      </c>
      <c r="T424" s="11">
        <v>9000</v>
      </c>
      <c r="U424" s="11" t="s">
        <v>54</v>
      </c>
      <c r="V424" s="11">
        <v>9000</v>
      </c>
      <c r="W424" s="11" t="s">
        <v>54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9000</v>
      </c>
      <c r="AD424" s="11" t="s">
        <v>54</v>
      </c>
      <c r="AE424" s="11" t="s">
        <v>54</v>
      </c>
      <c r="AF424" s="75" t="s">
        <v>54</v>
      </c>
      <c r="AG424" s="65">
        <f t="shared" si="6"/>
        <v>8.8940716071587396</v>
      </c>
    </row>
    <row r="425" spans="1:33" ht="23.25" hidden="1">
      <c r="A425" s="31" t="s">
        <v>503</v>
      </c>
      <c r="B425" s="19" t="s">
        <v>477</v>
      </c>
      <c r="C425" s="20" t="s">
        <v>732</v>
      </c>
      <c r="D425" s="11">
        <v>2184521</v>
      </c>
      <c r="E425" s="11" t="s">
        <v>54</v>
      </c>
      <c r="F425" s="11">
        <v>2184521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101191</v>
      </c>
      <c r="N425" s="11">
        <v>2083330</v>
      </c>
      <c r="O425" s="11" t="s">
        <v>54</v>
      </c>
      <c r="P425" s="12" t="s">
        <v>54</v>
      </c>
      <c r="Q425" s="32" t="s">
        <v>503</v>
      </c>
      <c r="R425" s="19" t="s">
        <v>477</v>
      </c>
      <c r="S425" s="20" t="s">
        <v>732</v>
      </c>
      <c r="T425" s="11">
        <v>9000</v>
      </c>
      <c r="U425" s="11" t="s">
        <v>54</v>
      </c>
      <c r="V425" s="11">
        <v>9000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9000</v>
      </c>
      <c r="AD425" s="11" t="s">
        <v>54</v>
      </c>
      <c r="AE425" s="11" t="s">
        <v>54</v>
      </c>
      <c r="AF425" s="75" t="s">
        <v>54</v>
      </c>
      <c r="AG425" s="65">
        <f t="shared" ref="AG425:AG487" si="7">AC425/M425*100</f>
        <v>8.8940716071587396</v>
      </c>
    </row>
    <row r="426" spans="1:33" hidden="1">
      <c r="A426" s="31" t="s">
        <v>505</v>
      </c>
      <c r="B426" s="19" t="s">
        <v>477</v>
      </c>
      <c r="C426" s="20" t="s">
        <v>733</v>
      </c>
      <c r="D426" s="11">
        <v>2184521</v>
      </c>
      <c r="E426" s="11" t="s">
        <v>54</v>
      </c>
      <c r="F426" s="11">
        <v>2184521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101191</v>
      </c>
      <c r="N426" s="11">
        <v>2083330</v>
      </c>
      <c r="O426" s="11" t="s">
        <v>54</v>
      </c>
      <c r="P426" s="12" t="s">
        <v>54</v>
      </c>
      <c r="Q426" s="32" t="s">
        <v>505</v>
      </c>
      <c r="R426" s="19" t="s">
        <v>477</v>
      </c>
      <c r="S426" s="20" t="s">
        <v>733</v>
      </c>
      <c r="T426" s="11">
        <v>9000</v>
      </c>
      <c r="U426" s="11" t="s">
        <v>54</v>
      </c>
      <c r="V426" s="11">
        <v>9000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9000</v>
      </c>
      <c r="AD426" s="11" t="s">
        <v>54</v>
      </c>
      <c r="AE426" s="11" t="s">
        <v>54</v>
      </c>
      <c r="AF426" s="75" t="s">
        <v>54</v>
      </c>
      <c r="AG426" s="65">
        <f t="shared" si="7"/>
        <v>8.8940716071587396</v>
      </c>
    </row>
    <row r="427" spans="1:33" ht="23.25" hidden="1">
      <c r="A427" s="31" t="s">
        <v>645</v>
      </c>
      <c r="B427" s="19" t="s">
        <v>477</v>
      </c>
      <c r="C427" s="20" t="s">
        <v>734</v>
      </c>
      <c r="D427" s="11">
        <v>14573055.779999999</v>
      </c>
      <c r="E427" s="11" t="s">
        <v>54</v>
      </c>
      <c r="F427" s="11">
        <v>14573055.779999999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14573055.779999999</v>
      </c>
      <c r="N427" s="11" t="s">
        <v>54</v>
      </c>
      <c r="O427" s="11" t="s">
        <v>54</v>
      </c>
      <c r="P427" s="12" t="s">
        <v>54</v>
      </c>
      <c r="Q427" s="32" t="s">
        <v>645</v>
      </c>
      <c r="R427" s="19" t="s">
        <v>477</v>
      </c>
      <c r="S427" s="20" t="s">
        <v>734</v>
      </c>
      <c r="T427" s="11" t="s">
        <v>54</v>
      </c>
      <c r="U427" s="11" t="s">
        <v>54</v>
      </c>
      <c r="V427" s="11" t="s">
        <v>54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 t="s">
        <v>54</v>
      </c>
      <c r="AD427" s="11" t="s">
        <v>54</v>
      </c>
      <c r="AE427" s="11" t="s">
        <v>54</v>
      </c>
      <c r="AF427" s="75" t="s">
        <v>54</v>
      </c>
      <c r="AG427" s="65">
        <v>0</v>
      </c>
    </row>
    <row r="428" spans="1:33" hidden="1">
      <c r="A428" s="31" t="s">
        <v>647</v>
      </c>
      <c r="B428" s="19" t="s">
        <v>477</v>
      </c>
      <c r="C428" s="20" t="s">
        <v>735</v>
      </c>
      <c r="D428" s="11">
        <v>14573055.779999999</v>
      </c>
      <c r="E428" s="11" t="s">
        <v>54</v>
      </c>
      <c r="F428" s="11">
        <v>14573055.779999999</v>
      </c>
      <c r="G428" s="11" t="s">
        <v>54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14573055.779999999</v>
      </c>
      <c r="N428" s="11" t="s">
        <v>54</v>
      </c>
      <c r="O428" s="11" t="s">
        <v>54</v>
      </c>
      <c r="P428" s="12" t="s">
        <v>54</v>
      </c>
      <c r="Q428" s="32" t="s">
        <v>647</v>
      </c>
      <c r="R428" s="19" t="s">
        <v>477</v>
      </c>
      <c r="S428" s="20" t="s">
        <v>735</v>
      </c>
      <c r="T428" s="11" t="s">
        <v>54</v>
      </c>
      <c r="U428" s="11" t="s">
        <v>54</v>
      </c>
      <c r="V428" s="11" t="s">
        <v>54</v>
      </c>
      <c r="W428" s="11" t="s">
        <v>54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 t="s">
        <v>54</v>
      </c>
      <c r="AD428" s="11" t="s">
        <v>54</v>
      </c>
      <c r="AE428" s="11" t="s">
        <v>54</v>
      </c>
      <c r="AF428" s="75" t="s">
        <v>54</v>
      </c>
      <c r="AG428" s="65">
        <v>0</v>
      </c>
    </row>
    <row r="429" spans="1:33" ht="34.5" hidden="1">
      <c r="A429" s="31" t="s">
        <v>649</v>
      </c>
      <c r="B429" s="19" t="s">
        <v>477</v>
      </c>
      <c r="C429" s="20" t="s">
        <v>736</v>
      </c>
      <c r="D429" s="11">
        <v>14573055.779999999</v>
      </c>
      <c r="E429" s="11" t="s">
        <v>54</v>
      </c>
      <c r="F429" s="11">
        <v>14573055.779999999</v>
      </c>
      <c r="G429" s="11" t="s">
        <v>54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14573055.779999999</v>
      </c>
      <c r="N429" s="11" t="s">
        <v>54</v>
      </c>
      <c r="O429" s="11" t="s">
        <v>54</v>
      </c>
      <c r="P429" s="12" t="s">
        <v>54</v>
      </c>
      <c r="Q429" s="32" t="s">
        <v>649</v>
      </c>
      <c r="R429" s="19" t="s">
        <v>477</v>
      </c>
      <c r="S429" s="20" t="s">
        <v>736</v>
      </c>
      <c r="T429" s="11" t="s">
        <v>54</v>
      </c>
      <c r="U429" s="11" t="s">
        <v>54</v>
      </c>
      <c r="V429" s="11" t="s">
        <v>54</v>
      </c>
      <c r="W429" s="11" t="s">
        <v>54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 t="s">
        <v>54</v>
      </c>
      <c r="AD429" s="11" t="s">
        <v>54</v>
      </c>
      <c r="AE429" s="11" t="s">
        <v>54</v>
      </c>
      <c r="AF429" s="75" t="s">
        <v>54</v>
      </c>
      <c r="AG429" s="65">
        <v>0</v>
      </c>
    </row>
    <row r="430" spans="1:33" hidden="1">
      <c r="A430" s="31" t="s">
        <v>517</v>
      </c>
      <c r="B430" s="19" t="s">
        <v>477</v>
      </c>
      <c r="C430" s="20" t="s">
        <v>737</v>
      </c>
      <c r="D430" s="11">
        <v>2083330</v>
      </c>
      <c r="E430" s="11" t="s">
        <v>54</v>
      </c>
      <c r="F430" s="11">
        <v>2083330</v>
      </c>
      <c r="G430" s="11" t="s">
        <v>54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2083330</v>
      </c>
      <c r="N430" s="11" t="s">
        <v>54</v>
      </c>
      <c r="O430" s="11" t="s">
        <v>54</v>
      </c>
      <c r="P430" s="12" t="s">
        <v>54</v>
      </c>
      <c r="Q430" s="32" t="s">
        <v>517</v>
      </c>
      <c r="R430" s="19" t="s">
        <v>477</v>
      </c>
      <c r="S430" s="20" t="s">
        <v>737</v>
      </c>
      <c r="T430" s="11" t="s">
        <v>54</v>
      </c>
      <c r="U430" s="11" t="s">
        <v>54</v>
      </c>
      <c r="V430" s="11" t="s">
        <v>54</v>
      </c>
      <c r="W430" s="11" t="s">
        <v>54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 t="s">
        <v>54</v>
      </c>
      <c r="AD430" s="11" t="s">
        <v>54</v>
      </c>
      <c r="AE430" s="11" t="s">
        <v>54</v>
      </c>
      <c r="AF430" s="75" t="s">
        <v>54</v>
      </c>
      <c r="AG430" s="65">
        <v>0</v>
      </c>
    </row>
    <row r="431" spans="1:33" hidden="1">
      <c r="A431" s="31" t="s">
        <v>571</v>
      </c>
      <c r="B431" s="19" t="s">
        <v>477</v>
      </c>
      <c r="C431" s="20" t="s">
        <v>738</v>
      </c>
      <c r="D431" s="11">
        <v>2083330</v>
      </c>
      <c r="E431" s="11" t="s">
        <v>54</v>
      </c>
      <c r="F431" s="11">
        <v>2083330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2083330</v>
      </c>
      <c r="N431" s="11" t="s">
        <v>54</v>
      </c>
      <c r="O431" s="11" t="s">
        <v>54</v>
      </c>
      <c r="P431" s="12" t="s">
        <v>54</v>
      </c>
      <c r="Q431" s="32" t="s">
        <v>571</v>
      </c>
      <c r="R431" s="19" t="s">
        <v>477</v>
      </c>
      <c r="S431" s="20" t="s">
        <v>738</v>
      </c>
      <c r="T431" s="11" t="s">
        <v>54</v>
      </c>
      <c r="U431" s="11" t="s">
        <v>54</v>
      </c>
      <c r="V431" s="11" t="s">
        <v>54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 t="s">
        <v>54</v>
      </c>
      <c r="AD431" s="11" t="s">
        <v>54</v>
      </c>
      <c r="AE431" s="11" t="s">
        <v>54</v>
      </c>
      <c r="AF431" s="75" t="s">
        <v>54</v>
      </c>
      <c r="AG431" s="65">
        <v>0</v>
      </c>
    </row>
    <row r="432" spans="1:33" hidden="1">
      <c r="A432" s="31" t="s">
        <v>739</v>
      </c>
      <c r="B432" s="19" t="s">
        <v>477</v>
      </c>
      <c r="C432" s="20" t="s">
        <v>740</v>
      </c>
      <c r="D432" s="11">
        <v>2083330</v>
      </c>
      <c r="E432" s="11" t="s">
        <v>54</v>
      </c>
      <c r="F432" s="11">
        <v>2083330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2083330</v>
      </c>
      <c r="N432" s="11" t="s">
        <v>54</v>
      </c>
      <c r="O432" s="11" t="s">
        <v>54</v>
      </c>
      <c r="P432" s="12" t="s">
        <v>54</v>
      </c>
      <c r="Q432" s="32" t="s">
        <v>739</v>
      </c>
      <c r="R432" s="19" t="s">
        <v>477</v>
      </c>
      <c r="S432" s="20" t="s">
        <v>740</v>
      </c>
      <c r="T432" s="11" t="s">
        <v>54</v>
      </c>
      <c r="U432" s="11" t="s">
        <v>54</v>
      </c>
      <c r="V432" s="11" t="s">
        <v>54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 t="s">
        <v>54</v>
      </c>
      <c r="AD432" s="11" t="s">
        <v>54</v>
      </c>
      <c r="AE432" s="11" t="s">
        <v>54</v>
      </c>
      <c r="AF432" s="75" t="s">
        <v>54</v>
      </c>
      <c r="AG432" s="65">
        <v>0</v>
      </c>
    </row>
    <row r="433" spans="1:33">
      <c r="A433" s="91" t="s">
        <v>741</v>
      </c>
      <c r="B433" s="54" t="s">
        <v>477</v>
      </c>
      <c r="C433" s="55" t="s">
        <v>742</v>
      </c>
      <c r="D433" s="51">
        <v>16399705.77</v>
      </c>
      <c r="E433" s="51" t="s">
        <v>54</v>
      </c>
      <c r="F433" s="51">
        <v>16399705.77</v>
      </c>
      <c r="G433" s="51">
        <v>4755777.05</v>
      </c>
      <c r="H433" s="51" t="s">
        <v>54</v>
      </c>
      <c r="I433" s="51" t="s">
        <v>54</v>
      </c>
      <c r="J433" s="51" t="s">
        <v>54</v>
      </c>
      <c r="K433" s="51" t="s">
        <v>54</v>
      </c>
      <c r="L433" s="51" t="s">
        <v>54</v>
      </c>
      <c r="M433" s="51">
        <v>16399705.77</v>
      </c>
      <c r="N433" s="51">
        <v>4755777.05</v>
      </c>
      <c r="O433" s="51" t="s">
        <v>54</v>
      </c>
      <c r="P433" s="52" t="s">
        <v>54</v>
      </c>
      <c r="Q433" s="92" t="s">
        <v>741</v>
      </c>
      <c r="R433" s="54" t="s">
        <v>477</v>
      </c>
      <c r="S433" s="55" t="s">
        <v>742</v>
      </c>
      <c r="T433" s="51">
        <v>3028458.5</v>
      </c>
      <c r="U433" s="51" t="s">
        <v>54</v>
      </c>
      <c r="V433" s="51">
        <v>3028458.5</v>
      </c>
      <c r="W433" s="51" t="s">
        <v>54</v>
      </c>
      <c r="X433" s="51" t="s">
        <v>54</v>
      </c>
      <c r="Y433" s="51" t="s">
        <v>54</v>
      </c>
      <c r="Z433" s="51" t="s">
        <v>54</v>
      </c>
      <c r="AA433" s="51" t="s">
        <v>54</v>
      </c>
      <c r="AB433" s="51" t="s">
        <v>54</v>
      </c>
      <c r="AC433" s="51">
        <v>3028458.5</v>
      </c>
      <c r="AD433" s="51" t="s">
        <v>54</v>
      </c>
      <c r="AE433" s="51" t="s">
        <v>54</v>
      </c>
      <c r="AF433" s="93" t="s">
        <v>54</v>
      </c>
      <c r="AG433" s="96">
        <f t="shared" si="7"/>
        <v>18.466541671375364</v>
      </c>
    </row>
    <row r="434" spans="1:33">
      <c r="A434" s="31" t="s">
        <v>743</v>
      </c>
      <c r="B434" s="19" t="s">
        <v>477</v>
      </c>
      <c r="C434" s="20" t="s">
        <v>744</v>
      </c>
      <c r="D434" s="11">
        <v>16399705.77</v>
      </c>
      <c r="E434" s="11" t="s">
        <v>54</v>
      </c>
      <c r="F434" s="11">
        <v>16399705.77</v>
      </c>
      <c r="G434" s="11">
        <v>4755777.05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16399705.77</v>
      </c>
      <c r="N434" s="11">
        <v>4755777.05</v>
      </c>
      <c r="O434" s="11" t="s">
        <v>54</v>
      </c>
      <c r="P434" s="12" t="s">
        <v>54</v>
      </c>
      <c r="Q434" s="32" t="s">
        <v>743</v>
      </c>
      <c r="R434" s="19" t="s">
        <v>477</v>
      </c>
      <c r="S434" s="20" t="s">
        <v>744</v>
      </c>
      <c r="T434" s="11">
        <v>3028458.5</v>
      </c>
      <c r="U434" s="11" t="s">
        <v>54</v>
      </c>
      <c r="V434" s="11">
        <v>3028458.5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3028458.5</v>
      </c>
      <c r="AD434" s="11" t="s">
        <v>54</v>
      </c>
      <c r="AE434" s="11" t="s">
        <v>54</v>
      </c>
      <c r="AF434" s="75" t="s">
        <v>54</v>
      </c>
      <c r="AG434" s="65">
        <f t="shared" si="7"/>
        <v>18.466541671375364</v>
      </c>
    </row>
    <row r="435" spans="1:33" ht="23.25" hidden="1">
      <c r="A435" s="31" t="s">
        <v>501</v>
      </c>
      <c r="B435" s="19" t="s">
        <v>477</v>
      </c>
      <c r="C435" s="20" t="s">
        <v>745</v>
      </c>
      <c r="D435" s="11">
        <v>16399705.77</v>
      </c>
      <c r="E435" s="11" t="s">
        <v>54</v>
      </c>
      <c r="F435" s="11">
        <v>16399705.77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12336575.5</v>
      </c>
      <c r="N435" s="11">
        <v>4063130.27</v>
      </c>
      <c r="O435" s="11" t="s">
        <v>54</v>
      </c>
      <c r="P435" s="12" t="s">
        <v>54</v>
      </c>
      <c r="Q435" s="32" t="s">
        <v>501</v>
      </c>
      <c r="R435" s="19" t="s">
        <v>477</v>
      </c>
      <c r="S435" s="20" t="s">
        <v>745</v>
      </c>
      <c r="T435" s="11">
        <v>3028458.5</v>
      </c>
      <c r="U435" s="11" t="s">
        <v>54</v>
      </c>
      <c r="V435" s="11">
        <v>3028458.5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>
        <v>3028458.5</v>
      </c>
      <c r="AD435" s="11" t="s">
        <v>54</v>
      </c>
      <c r="AE435" s="11" t="s">
        <v>54</v>
      </c>
      <c r="AF435" s="75" t="s">
        <v>54</v>
      </c>
      <c r="AG435" s="65">
        <f t="shared" si="7"/>
        <v>24.548615618653653</v>
      </c>
    </row>
    <row r="436" spans="1:33" ht="23.25" hidden="1">
      <c r="A436" s="31" t="s">
        <v>503</v>
      </c>
      <c r="B436" s="19" t="s">
        <v>477</v>
      </c>
      <c r="C436" s="20" t="s">
        <v>746</v>
      </c>
      <c r="D436" s="11">
        <v>16399705.77</v>
      </c>
      <c r="E436" s="11" t="s">
        <v>54</v>
      </c>
      <c r="F436" s="11">
        <v>16399705.77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12336575.5</v>
      </c>
      <c r="N436" s="11">
        <v>4063130.27</v>
      </c>
      <c r="O436" s="11" t="s">
        <v>54</v>
      </c>
      <c r="P436" s="12" t="s">
        <v>54</v>
      </c>
      <c r="Q436" s="32" t="s">
        <v>503</v>
      </c>
      <c r="R436" s="19" t="s">
        <v>477</v>
      </c>
      <c r="S436" s="20" t="s">
        <v>746</v>
      </c>
      <c r="T436" s="11">
        <v>3028458.5</v>
      </c>
      <c r="U436" s="11" t="s">
        <v>54</v>
      </c>
      <c r="V436" s="11">
        <v>3028458.5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>
        <v>3028458.5</v>
      </c>
      <c r="AD436" s="11" t="s">
        <v>54</v>
      </c>
      <c r="AE436" s="11" t="s">
        <v>54</v>
      </c>
      <c r="AF436" s="75" t="s">
        <v>54</v>
      </c>
      <c r="AG436" s="65">
        <f t="shared" si="7"/>
        <v>24.548615618653653</v>
      </c>
    </row>
    <row r="437" spans="1:33" hidden="1">
      <c r="A437" s="31" t="s">
        <v>505</v>
      </c>
      <c r="B437" s="19" t="s">
        <v>477</v>
      </c>
      <c r="C437" s="20" t="s">
        <v>747</v>
      </c>
      <c r="D437" s="11">
        <v>16399705.77</v>
      </c>
      <c r="E437" s="11" t="s">
        <v>54</v>
      </c>
      <c r="F437" s="11">
        <v>16399705.77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12336575.5</v>
      </c>
      <c r="N437" s="11">
        <v>4063130.27</v>
      </c>
      <c r="O437" s="11" t="s">
        <v>54</v>
      </c>
      <c r="P437" s="12" t="s">
        <v>54</v>
      </c>
      <c r="Q437" s="32" t="s">
        <v>505</v>
      </c>
      <c r="R437" s="19" t="s">
        <v>477</v>
      </c>
      <c r="S437" s="20" t="s">
        <v>747</v>
      </c>
      <c r="T437" s="11">
        <v>3028458.5</v>
      </c>
      <c r="U437" s="11" t="s">
        <v>54</v>
      </c>
      <c r="V437" s="11">
        <v>3028458.5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3028458.5</v>
      </c>
      <c r="AD437" s="11" t="s">
        <v>54</v>
      </c>
      <c r="AE437" s="11" t="s">
        <v>54</v>
      </c>
      <c r="AF437" s="75" t="s">
        <v>54</v>
      </c>
      <c r="AG437" s="65">
        <f t="shared" si="7"/>
        <v>24.548615618653653</v>
      </c>
    </row>
    <row r="438" spans="1:33" hidden="1">
      <c r="A438" s="31" t="s">
        <v>517</v>
      </c>
      <c r="B438" s="19" t="s">
        <v>477</v>
      </c>
      <c r="C438" s="20" t="s">
        <v>748</v>
      </c>
      <c r="D438" s="11" t="s">
        <v>54</v>
      </c>
      <c r="E438" s="11" t="s">
        <v>54</v>
      </c>
      <c r="F438" s="11" t="s">
        <v>54</v>
      </c>
      <c r="G438" s="11">
        <v>4755777.05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4063130.27</v>
      </c>
      <c r="N438" s="11">
        <v>692646.78</v>
      </c>
      <c r="O438" s="11" t="s">
        <v>54</v>
      </c>
      <c r="P438" s="12" t="s">
        <v>54</v>
      </c>
      <c r="Q438" s="32" t="s">
        <v>517</v>
      </c>
      <c r="R438" s="19" t="s">
        <v>477</v>
      </c>
      <c r="S438" s="20" t="s">
        <v>748</v>
      </c>
      <c r="T438" s="11" t="s">
        <v>54</v>
      </c>
      <c r="U438" s="11" t="s">
        <v>54</v>
      </c>
      <c r="V438" s="11" t="s">
        <v>54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 t="s">
        <v>54</v>
      </c>
      <c r="AD438" s="11" t="s">
        <v>54</v>
      </c>
      <c r="AE438" s="11" t="s">
        <v>54</v>
      </c>
      <c r="AF438" s="75" t="s">
        <v>54</v>
      </c>
      <c r="AG438" s="65">
        <v>0</v>
      </c>
    </row>
    <row r="439" spans="1:33" hidden="1">
      <c r="A439" s="31" t="s">
        <v>571</v>
      </c>
      <c r="B439" s="19" t="s">
        <v>477</v>
      </c>
      <c r="C439" s="20" t="s">
        <v>749</v>
      </c>
      <c r="D439" s="11" t="s">
        <v>54</v>
      </c>
      <c r="E439" s="11" t="s">
        <v>54</v>
      </c>
      <c r="F439" s="11" t="s">
        <v>54</v>
      </c>
      <c r="G439" s="11">
        <v>4755777.05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4063130.27</v>
      </c>
      <c r="N439" s="11">
        <v>692646.78</v>
      </c>
      <c r="O439" s="11" t="s">
        <v>54</v>
      </c>
      <c r="P439" s="12" t="s">
        <v>54</v>
      </c>
      <c r="Q439" s="32" t="s">
        <v>571</v>
      </c>
      <c r="R439" s="19" t="s">
        <v>477</v>
      </c>
      <c r="S439" s="20" t="s">
        <v>749</v>
      </c>
      <c r="T439" s="11" t="s">
        <v>54</v>
      </c>
      <c r="U439" s="11" t="s">
        <v>54</v>
      </c>
      <c r="V439" s="11" t="s">
        <v>54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 t="s">
        <v>54</v>
      </c>
      <c r="AD439" s="11" t="s">
        <v>54</v>
      </c>
      <c r="AE439" s="11" t="s">
        <v>54</v>
      </c>
      <c r="AF439" s="75" t="s">
        <v>54</v>
      </c>
      <c r="AG439" s="65">
        <v>0</v>
      </c>
    </row>
    <row r="440" spans="1:33" ht="34.5" hidden="1">
      <c r="A440" s="31" t="s">
        <v>573</v>
      </c>
      <c r="B440" s="19" t="s">
        <v>477</v>
      </c>
      <c r="C440" s="20" t="s">
        <v>750</v>
      </c>
      <c r="D440" s="11" t="s">
        <v>54</v>
      </c>
      <c r="E440" s="11" t="s">
        <v>54</v>
      </c>
      <c r="F440" s="11" t="s">
        <v>54</v>
      </c>
      <c r="G440" s="11">
        <v>4755777.05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4063130.27</v>
      </c>
      <c r="N440" s="11">
        <v>692646.78</v>
      </c>
      <c r="O440" s="11" t="s">
        <v>54</v>
      </c>
      <c r="P440" s="12" t="s">
        <v>54</v>
      </c>
      <c r="Q440" s="32" t="s">
        <v>573</v>
      </c>
      <c r="R440" s="19" t="s">
        <v>477</v>
      </c>
      <c r="S440" s="20" t="s">
        <v>750</v>
      </c>
      <c r="T440" s="11" t="s">
        <v>54</v>
      </c>
      <c r="U440" s="11" t="s">
        <v>54</v>
      </c>
      <c r="V440" s="11" t="s">
        <v>54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 t="s">
        <v>54</v>
      </c>
      <c r="AD440" s="11" t="s">
        <v>54</v>
      </c>
      <c r="AE440" s="11" t="s">
        <v>54</v>
      </c>
      <c r="AF440" s="75" t="s">
        <v>54</v>
      </c>
      <c r="AG440" s="65">
        <v>0</v>
      </c>
    </row>
    <row r="441" spans="1:33">
      <c r="A441" s="91" t="s">
        <v>751</v>
      </c>
      <c r="B441" s="54" t="s">
        <v>477</v>
      </c>
      <c r="C441" s="55" t="s">
        <v>752</v>
      </c>
      <c r="D441" s="51">
        <v>969852497.22000003</v>
      </c>
      <c r="E441" s="51" t="s">
        <v>54</v>
      </c>
      <c r="F441" s="51">
        <v>969852497.22000003</v>
      </c>
      <c r="G441" s="51" t="s">
        <v>54</v>
      </c>
      <c r="H441" s="51" t="s">
        <v>54</v>
      </c>
      <c r="I441" s="51" t="s">
        <v>54</v>
      </c>
      <c r="J441" s="51" t="s">
        <v>54</v>
      </c>
      <c r="K441" s="51" t="s">
        <v>54</v>
      </c>
      <c r="L441" s="51" t="s">
        <v>54</v>
      </c>
      <c r="M441" s="51">
        <v>969648497.22000003</v>
      </c>
      <c r="N441" s="51">
        <v>164000</v>
      </c>
      <c r="O441" s="51">
        <v>40000</v>
      </c>
      <c r="P441" s="52" t="s">
        <v>54</v>
      </c>
      <c r="Q441" s="92" t="s">
        <v>751</v>
      </c>
      <c r="R441" s="54" t="s">
        <v>477</v>
      </c>
      <c r="S441" s="55" t="s">
        <v>752</v>
      </c>
      <c r="T441" s="51">
        <v>530082693.42000002</v>
      </c>
      <c r="U441" s="51" t="s">
        <v>54</v>
      </c>
      <c r="V441" s="51">
        <v>530082693.42000002</v>
      </c>
      <c r="W441" s="51" t="s">
        <v>54</v>
      </c>
      <c r="X441" s="51" t="s">
        <v>54</v>
      </c>
      <c r="Y441" s="51" t="s">
        <v>54</v>
      </c>
      <c r="Z441" s="51" t="s">
        <v>54</v>
      </c>
      <c r="AA441" s="51" t="s">
        <v>54</v>
      </c>
      <c r="AB441" s="51" t="s">
        <v>54</v>
      </c>
      <c r="AC441" s="51">
        <v>530044943.51999998</v>
      </c>
      <c r="AD441" s="51">
        <v>28980</v>
      </c>
      <c r="AE441" s="51">
        <v>8769.9</v>
      </c>
      <c r="AF441" s="93" t="s">
        <v>54</v>
      </c>
      <c r="AG441" s="96">
        <f t="shared" si="7"/>
        <v>54.663617283958935</v>
      </c>
    </row>
    <row r="442" spans="1:33">
      <c r="A442" s="31" t="s">
        <v>753</v>
      </c>
      <c r="B442" s="19" t="s">
        <v>477</v>
      </c>
      <c r="C442" s="20" t="s">
        <v>754</v>
      </c>
      <c r="D442" s="11">
        <v>321487935.63</v>
      </c>
      <c r="E442" s="11" t="s">
        <v>54</v>
      </c>
      <c r="F442" s="11">
        <v>321487935.63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321487935.63</v>
      </c>
      <c r="N442" s="11" t="s">
        <v>54</v>
      </c>
      <c r="O442" s="11" t="s">
        <v>54</v>
      </c>
      <c r="P442" s="12" t="s">
        <v>54</v>
      </c>
      <c r="Q442" s="32" t="s">
        <v>753</v>
      </c>
      <c r="R442" s="19" t="s">
        <v>477</v>
      </c>
      <c r="S442" s="20" t="s">
        <v>754</v>
      </c>
      <c r="T442" s="11">
        <v>168161770.31</v>
      </c>
      <c r="U442" s="11" t="s">
        <v>54</v>
      </c>
      <c r="V442" s="11">
        <v>168161770.31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168161770.31</v>
      </c>
      <c r="AD442" s="11" t="s">
        <v>54</v>
      </c>
      <c r="AE442" s="11" t="s">
        <v>54</v>
      </c>
      <c r="AF442" s="75" t="s">
        <v>54</v>
      </c>
      <c r="AG442" s="65">
        <f t="shared" si="7"/>
        <v>52.307334637756718</v>
      </c>
    </row>
    <row r="443" spans="1:33" ht="23.25" hidden="1">
      <c r="A443" s="31" t="s">
        <v>575</v>
      </c>
      <c r="B443" s="19" t="s">
        <v>477</v>
      </c>
      <c r="C443" s="20" t="s">
        <v>755</v>
      </c>
      <c r="D443" s="11">
        <v>321487935.63</v>
      </c>
      <c r="E443" s="11" t="s">
        <v>54</v>
      </c>
      <c r="F443" s="11">
        <v>321487935.63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321487935.63</v>
      </c>
      <c r="N443" s="11" t="s">
        <v>54</v>
      </c>
      <c r="O443" s="11" t="s">
        <v>54</v>
      </c>
      <c r="P443" s="12" t="s">
        <v>54</v>
      </c>
      <c r="Q443" s="32" t="s">
        <v>575</v>
      </c>
      <c r="R443" s="19" t="s">
        <v>477</v>
      </c>
      <c r="S443" s="20" t="s">
        <v>755</v>
      </c>
      <c r="T443" s="11">
        <v>168161770.31</v>
      </c>
      <c r="U443" s="11" t="s">
        <v>54</v>
      </c>
      <c r="V443" s="11">
        <v>168161770.31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168161770.31</v>
      </c>
      <c r="AD443" s="11" t="s">
        <v>54</v>
      </c>
      <c r="AE443" s="11" t="s">
        <v>54</v>
      </c>
      <c r="AF443" s="75" t="s">
        <v>54</v>
      </c>
      <c r="AG443" s="65">
        <f t="shared" si="7"/>
        <v>52.307334637756718</v>
      </c>
    </row>
    <row r="444" spans="1:33" hidden="1">
      <c r="A444" s="31" t="s">
        <v>669</v>
      </c>
      <c r="B444" s="19" t="s">
        <v>477</v>
      </c>
      <c r="C444" s="20" t="s">
        <v>756</v>
      </c>
      <c r="D444" s="11">
        <v>321487935.63</v>
      </c>
      <c r="E444" s="11" t="s">
        <v>54</v>
      </c>
      <c r="F444" s="11">
        <v>321487935.63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321487935.63</v>
      </c>
      <c r="N444" s="11" t="s">
        <v>54</v>
      </c>
      <c r="O444" s="11" t="s">
        <v>54</v>
      </c>
      <c r="P444" s="12" t="s">
        <v>54</v>
      </c>
      <c r="Q444" s="32" t="s">
        <v>669</v>
      </c>
      <c r="R444" s="19" t="s">
        <v>477</v>
      </c>
      <c r="S444" s="20" t="s">
        <v>756</v>
      </c>
      <c r="T444" s="11">
        <v>168161770.31</v>
      </c>
      <c r="U444" s="11" t="s">
        <v>54</v>
      </c>
      <c r="V444" s="11">
        <v>168161770.31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168161770.31</v>
      </c>
      <c r="AD444" s="11" t="s">
        <v>54</v>
      </c>
      <c r="AE444" s="11" t="s">
        <v>54</v>
      </c>
      <c r="AF444" s="75" t="s">
        <v>54</v>
      </c>
      <c r="AG444" s="65">
        <f t="shared" si="7"/>
        <v>52.307334637756718</v>
      </c>
    </row>
    <row r="445" spans="1:33" ht="45.75" hidden="1">
      <c r="A445" s="31" t="s">
        <v>757</v>
      </c>
      <c r="B445" s="19" t="s">
        <v>477</v>
      </c>
      <c r="C445" s="20" t="s">
        <v>758</v>
      </c>
      <c r="D445" s="11">
        <v>274356112.04000002</v>
      </c>
      <c r="E445" s="11" t="s">
        <v>54</v>
      </c>
      <c r="F445" s="11">
        <v>274356112.04000002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274356112.04000002</v>
      </c>
      <c r="N445" s="11" t="s">
        <v>54</v>
      </c>
      <c r="O445" s="11" t="s">
        <v>54</v>
      </c>
      <c r="P445" s="12" t="s">
        <v>54</v>
      </c>
      <c r="Q445" s="32" t="s">
        <v>757</v>
      </c>
      <c r="R445" s="19" t="s">
        <v>477</v>
      </c>
      <c r="S445" s="20" t="s">
        <v>758</v>
      </c>
      <c r="T445" s="11">
        <v>152160946.66999999</v>
      </c>
      <c r="U445" s="11" t="s">
        <v>54</v>
      </c>
      <c r="V445" s="11">
        <v>152160946.66999999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152160946.66999999</v>
      </c>
      <c r="AD445" s="11" t="s">
        <v>54</v>
      </c>
      <c r="AE445" s="11" t="s">
        <v>54</v>
      </c>
      <c r="AF445" s="75" t="s">
        <v>54</v>
      </c>
      <c r="AG445" s="65">
        <f t="shared" si="7"/>
        <v>55.461110575810878</v>
      </c>
    </row>
    <row r="446" spans="1:33" hidden="1">
      <c r="A446" s="31" t="s">
        <v>671</v>
      </c>
      <c r="B446" s="19" t="s">
        <v>477</v>
      </c>
      <c r="C446" s="20" t="s">
        <v>759</v>
      </c>
      <c r="D446" s="11">
        <v>47131823.590000004</v>
      </c>
      <c r="E446" s="11" t="s">
        <v>54</v>
      </c>
      <c r="F446" s="11">
        <v>47131823.590000004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47131823.590000004</v>
      </c>
      <c r="N446" s="11" t="s">
        <v>54</v>
      </c>
      <c r="O446" s="11" t="s">
        <v>54</v>
      </c>
      <c r="P446" s="12" t="s">
        <v>54</v>
      </c>
      <c r="Q446" s="32" t="s">
        <v>671</v>
      </c>
      <c r="R446" s="19" t="s">
        <v>477</v>
      </c>
      <c r="S446" s="20" t="s">
        <v>759</v>
      </c>
      <c r="T446" s="11">
        <v>16000823.640000001</v>
      </c>
      <c r="U446" s="11" t="s">
        <v>54</v>
      </c>
      <c r="V446" s="11">
        <v>16000823.640000001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16000823.640000001</v>
      </c>
      <c r="AD446" s="11" t="s">
        <v>54</v>
      </c>
      <c r="AE446" s="11" t="s">
        <v>54</v>
      </c>
      <c r="AF446" s="75" t="s">
        <v>54</v>
      </c>
      <c r="AG446" s="65">
        <f t="shared" si="7"/>
        <v>33.949086670592791</v>
      </c>
    </row>
    <row r="447" spans="1:33">
      <c r="A447" s="31" t="s">
        <v>760</v>
      </c>
      <c r="B447" s="19" t="s">
        <v>477</v>
      </c>
      <c r="C447" s="20" t="s">
        <v>761</v>
      </c>
      <c r="D447" s="11">
        <v>523753594.06</v>
      </c>
      <c r="E447" s="11" t="s">
        <v>54</v>
      </c>
      <c r="F447" s="11">
        <v>523753594.06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523753594.06</v>
      </c>
      <c r="N447" s="11" t="s">
        <v>54</v>
      </c>
      <c r="O447" s="11" t="s">
        <v>54</v>
      </c>
      <c r="P447" s="12" t="s">
        <v>54</v>
      </c>
      <c r="Q447" s="32" t="s">
        <v>760</v>
      </c>
      <c r="R447" s="19" t="s">
        <v>477</v>
      </c>
      <c r="S447" s="20" t="s">
        <v>761</v>
      </c>
      <c r="T447" s="11">
        <v>297131736.98000002</v>
      </c>
      <c r="U447" s="11" t="s">
        <v>54</v>
      </c>
      <c r="V447" s="11">
        <v>297131736.98000002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297131736.98000002</v>
      </c>
      <c r="AD447" s="11" t="s">
        <v>54</v>
      </c>
      <c r="AE447" s="11" t="s">
        <v>54</v>
      </c>
      <c r="AF447" s="75" t="s">
        <v>54</v>
      </c>
      <c r="AG447" s="65">
        <f t="shared" si="7"/>
        <v>56.731207260405228</v>
      </c>
    </row>
    <row r="448" spans="1:33" ht="23.25" hidden="1">
      <c r="A448" s="31" t="s">
        <v>645</v>
      </c>
      <c r="B448" s="19" t="s">
        <v>477</v>
      </c>
      <c r="C448" s="20" t="s">
        <v>762</v>
      </c>
      <c r="D448" s="11">
        <v>50000</v>
      </c>
      <c r="E448" s="11" t="s">
        <v>54</v>
      </c>
      <c r="F448" s="11">
        <v>50000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50000</v>
      </c>
      <c r="N448" s="11" t="s">
        <v>54</v>
      </c>
      <c r="O448" s="11" t="s">
        <v>54</v>
      </c>
      <c r="P448" s="12" t="s">
        <v>54</v>
      </c>
      <c r="Q448" s="32" t="s">
        <v>645</v>
      </c>
      <c r="R448" s="19" t="s">
        <v>477</v>
      </c>
      <c r="S448" s="20" t="s">
        <v>762</v>
      </c>
      <c r="T448" s="11" t="s">
        <v>54</v>
      </c>
      <c r="U448" s="11" t="s">
        <v>54</v>
      </c>
      <c r="V448" s="11" t="s">
        <v>54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 t="s">
        <v>54</v>
      </c>
      <c r="AD448" s="11" t="s">
        <v>54</v>
      </c>
      <c r="AE448" s="11" t="s">
        <v>54</v>
      </c>
      <c r="AF448" s="75" t="s">
        <v>54</v>
      </c>
      <c r="AG448" s="65">
        <v>0</v>
      </c>
    </row>
    <row r="449" spans="1:33" ht="79.5" hidden="1">
      <c r="A449" s="31" t="s">
        <v>763</v>
      </c>
      <c r="B449" s="19" t="s">
        <v>477</v>
      </c>
      <c r="C449" s="20" t="s">
        <v>764</v>
      </c>
      <c r="D449" s="11">
        <v>50000</v>
      </c>
      <c r="E449" s="11" t="s">
        <v>54</v>
      </c>
      <c r="F449" s="11">
        <v>50000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50000</v>
      </c>
      <c r="N449" s="11" t="s">
        <v>54</v>
      </c>
      <c r="O449" s="11" t="s">
        <v>54</v>
      </c>
      <c r="P449" s="12" t="s">
        <v>54</v>
      </c>
      <c r="Q449" s="32" t="s">
        <v>763</v>
      </c>
      <c r="R449" s="19" t="s">
        <v>477</v>
      </c>
      <c r="S449" s="20" t="s">
        <v>764</v>
      </c>
      <c r="T449" s="11" t="s">
        <v>54</v>
      </c>
      <c r="U449" s="11" t="s">
        <v>54</v>
      </c>
      <c r="V449" s="11" t="s">
        <v>54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 t="s">
        <v>54</v>
      </c>
      <c r="AD449" s="11" t="s">
        <v>54</v>
      </c>
      <c r="AE449" s="11" t="s">
        <v>54</v>
      </c>
      <c r="AF449" s="75" t="s">
        <v>54</v>
      </c>
      <c r="AG449" s="65">
        <v>0</v>
      </c>
    </row>
    <row r="450" spans="1:33" ht="34.5" hidden="1">
      <c r="A450" s="31" t="s">
        <v>765</v>
      </c>
      <c r="B450" s="19" t="s">
        <v>477</v>
      </c>
      <c r="C450" s="20" t="s">
        <v>766</v>
      </c>
      <c r="D450" s="11">
        <v>50000</v>
      </c>
      <c r="E450" s="11" t="s">
        <v>54</v>
      </c>
      <c r="F450" s="11">
        <v>50000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50000</v>
      </c>
      <c r="N450" s="11" t="s">
        <v>54</v>
      </c>
      <c r="O450" s="11" t="s">
        <v>54</v>
      </c>
      <c r="P450" s="12" t="s">
        <v>54</v>
      </c>
      <c r="Q450" s="32" t="s">
        <v>765</v>
      </c>
      <c r="R450" s="19" t="s">
        <v>477</v>
      </c>
      <c r="S450" s="20" t="s">
        <v>766</v>
      </c>
      <c r="T450" s="11" t="s">
        <v>54</v>
      </c>
      <c r="U450" s="11" t="s">
        <v>54</v>
      </c>
      <c r="V450" s="11" t="s">
        <v>54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 t="s">
        <v>54</v>
      </c>
      <c r="AD450" s="11" t="s">
        <v>54</v>
      </c>
      <c r="AE450" s="11" t="s">
        <v>54</v>
      </c>
      <c r="AF450" s="75" t="s">
        <v>54</v>
      </c>
      <c r="AG450" s="65">
        <v>0</v>
      </c>
    </row>
    <row r="451" spans="1:33" ht="23.25" hidden="1">
      <c r="A451" s="31" t="s">
        <v>575</v>
      </c>
      <c r="B451" s="19" t="s">
        <v>477</v>
      </c>
      <c r="C451" s="20" t="s">
        <v>767</v>
      </c>
      <c r="D451" s="11">
        <v>517998545.06</v>
      </c>
      <c r="E451" s="11" t="s">
        <v>54</v>
      </c>
      <c r="F451" s="11">
        <v>517998545.06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517998545.06</v>
      </c>
      <c r="N451" s="11" t="s">
        <v>54</v>
      </c>
      <c r="O451" s="11" t="s">
        <v>54</v>
      </c>
      <c r="P451" s="12" t="s">
        <v>54</v>
      </c>
      <c r="Q451" s="32" t="s">
        <v>575</v>
      </c>
      <c r="R451" s="19" t="s">
        <v>477</v>
      </c>
      <c r="S451" s="20" t="s">
        <v>767</v>
      </c>
      <c r="T451" s="11">
        <v>297131736.98000002</v>
      </c>
      <c r="U451" s="11" t="s">
        <v>54</v>
      </c>
      <c r="V451" s="11">
        <v>297131736.98000002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297131736.98000002</v>
      </c>
      <c r="AD451" s="11" t="s">
        <v>54</v>
      </c>
      <c r="AE451" s="11" t="s">
        <v>54</v>
      </c>
      <c r="AF451" s="75" t="s">
        <v>54</v>
      </c>
      <c r="AG451" s="65">
        <f t="shared" si="7"/>
        <v>57.361500300272681</v>
      </c>
    </row>
    <row r="452" spans="1:33" hidden="1">
      <c r="A452" s="31" t="s">
        <v>669</v>
      </c>
      <c r="B452" s="19" t="s">
        <v>477</v>
      </c>
      <c r="C452" s="20" t="s">
        <v>768</v>
      </c>
      <c r="D452" s="11">
        <v>517998545.06</v>
      </c>
      <c r="E452" s="11" t="s">
        <v>54</v>
      </c>
      <c r="F452" s="11">
        <v>517998545.06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517998545.06</v>
      </c>
      <c r="N452" s="11" t="s">
        <v>54</v>
      </c>
      <c r="O452" s="11" t="s">
        <v>54</v>
      </c>
      <c r="P452" s="12" t="s">
        <v>54</v>
      </c>
      <c r="Q452" s="32" t="s">
        <v>669</v>
      </c>
      <c r="R452" s="19" t="s">
        <v>477</v>
      </c>
      <c r="S452" s="20" t="s">
        <v>768</v>
      </c>
      <c r="T452" s="11">
        <v>297131736.98000002</v>
      </c>
      <c r="U452" s="11" t="s">
        <v>54</v>
      </c>
      <c r="V452" s="11">
        <v>297131736.98000002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297131736.98000002</v>
      </c>
      <c r="AD452" s="11" t="s">
        <v>54</v>
      </c>
      <c r="AE452" s="11" t="s">
        <v>54</v>
      </c>
      <c r="AF452" s="75" t="s">
        <v>54</v>
      </c>
      <c r="AG452" s="65">
        <f t="shared" si="7"/>
        <v>57.361500300272681</v>
      </c>
    </row>
    <row r="453" spans="1:33" ht="45.75" hidden="1">
      <c r="A453" s="31" t="s">
        <v>757</v>
      </c>
      <c r="B453" s="19" t="s">
        <v>477</v>
      </c>
      <c r="C453" s="20" t="s">
        <v>769</v>
      </c>
      <c r="D453" s="11">
        <v>464542127.06</v>
      </c>
      <c r="E453" s="11" t="s">
        <v>54</v>
      </c>
      <c r="F453" s="11">
        <v>464542127.06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464542127.06</v>
      </c>
      <c r="N453" s="11" t="s">
        <v>54</v>
      </c>
      <c r="O453" s="11" t="s">
        <v>54</v>
      </c>
      <c r="P453" s="12" t="s">
        <v>54</v>
      </c>
      <c r="Q453" s="32" t="s">
        <v>757</v>
      </c>
      <c r="R453" s="19" t="s">
        <v>477</v>
      </c>
      <c r="S453" s="20" t="s">
        <v>769</v>
      </c>
      <c r="T453" s="11">
        <v>270535725.33999997</v>
      </c>
      <c r="U453" s="11" t="s">
        <v>54</v>
      </c>
      <c r="V453" s="11">
        <v>270535725.33999997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270535725.33999997</v>
      </c>
      <c r="AD453" s="11" t="s">
        <v>54</v>
      </c>
      <c r="AE453" s="11" t="s">
        <v>54</v>
      </c>
      <c r="AF453" s="75" t="s">
        <v>54</v>
      </c>
      <c r="AG453" s="65">
        <f t="shared" si="7"/>
        <v>58.237070349716149</v>
      </c>
    </row>
    <row r="454" spans="1:33" hidden="1">
      <c r="A454" s="31" t="s">
        <v>671</v>
      </c>
      <c r="B454" s="19" t="s">
        <v>477</v>
      </c>
      <c r="C454" s="20" t="s">
        <v>770</v>
      </c>
      <c r="D454" s="11">
        <v>53456418</v>
      </c>
      <c r="E454" s="11" t="s">
        <v>54</v>
      </c>
      <c r="F454" s="11">
        <v>53456418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53456418</v>
      </c>
      <c r="N454" s="11" t="s">
        <v>54</v>
      </c>
      <c r="O454" s="11" t="s">
        <v>54</v>
      </c>
      <c r="P454" s="12" t="s">
        <v>54</v>
      </c>
      <c r="Q454" s="32" t="s">
        <v>671</v>
      </c>
      <c r="R454" s="19" t="s">
        <v>477</v>
      </c>
      <c r="S454" s="20" t="s">
        <v>770</v>
      </c>
      <c r="T454" s="11">
        <v>26596011.640000001</v>
      </c>
      <c r="U454" s="11" t="s">
        <v>54</v>
      </c>
      <c r="V454" s="11">
        <v>26596011.640000001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26596011.640000001</v>
      </c>
      <c r="AD454" s="11" t="s">
        <v>54</v>
      </c>
      <c r="AE454" s="11" t="s">
        <v>54</v>
      </c>
      <c r="AF454" s="75" t="s">
        <v>54</v>
      </c>
      <c r="AG454" s="65">
        <f t="shared" si="7"/>
        <v>49.752700676652154</v>
      </c>
    </row>
    <row r="455" spans="1:33" hidden="1">
      <c r="A455" s="31" t="s">
        <v>521</v>
      </c>
      <c r="B455" s="19" t="s">
        <v>477</v>
      </c>
      <c r="C455" s="20" t="s">
        <v>771</v>
      </c>
      <c r="D455" s="11">
        <v>5705049</v>
      </c>
      <c r="E455" s="11" t="s">
        <v>54</v>
      </c>
      <c r="F455" s="11">
        <v>5705049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5705049</v>
      </c>
      <c r="N455" s="11" t="s">
        <v>54</v>
      </c>
      <c r="O455" s="11" t="s">
        <v>54</v>
      </c>
      <c r="P455" s="12" t="s">
        <v>54</v>
      </c>
      <c r="Q455" s="32" t="s">
        <v>521</v>
      </c>
      <c r="R455" s="19" t="s">
        <v>477</v>
      </c>
      <c r="S455" s="20" t="s">
        <v>771</v>
      </c>
      <c r="T455" s="11" t="s">
        <v>54</v>
      </c>
      <c r="U455" s="11" t="s">
        <v>54</v>
      </c>
      <c r="V455" s="11" t="s">
        <v>54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 t="s">
        <v>54</v>
      </c>
      <c r="AD455" s="11" t="s">
        <v>54</v>
      </c>
      <c r="AE455" s="11" t="s">
        <v>54</v>
      </c>
      <c r="AF455" s="75" t="s">
        <v>54</v>
      </c>
      <c r="AG455" s="65">
        <v>0</v>
      </c>
    </row>
    <row r="456" spans="1:33" hidden="1">
      <c r="A456" s="31" t="s">
        <v>554</v>
      </c>
      <c r="B456" s="19" t="s">
        <v>477</v>
      </c>
      <c r="C456" s="20" t="s">
        <v>772</v>
      </c>
      <c r="D456" s="11">
        <v>5705049</v>
      </c>
      <c r="E456" s="11" t="s">
        <v>54</v>
      </c>
      <c r="F456" s="11">
        <v>5705049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5705049</v>
      </c>
      <c r="N456" s="11" t="s">
        <v>54</v>
      </c>
      <c r="O456" s="11" t="s">
        <v>54</v>
      </c>
      <c r="P456" s="12" t="s">
        <v>54</v>
      </c>
      <c r="Q456" s="32" t="s">
        <v>554</v>
      </c>
      <c r="R456" s="19" t="s">
        <v>477</v>
      </c>
      <c r="S456" s="20" t="s">
        <v>772</v>
      </c>
      <c r="T456" s="11" t="s">
        <v>54</v>
      </c>
      <c r="U456" s="11" t="s">
        <v>54</v>
      </c>
      <c r="V456" s="11" t="s">
        <v>54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 t="s">
        <v>54</v>
      </c>
      <c r="AD456" s="11" t="s">
        <v>54</v>
      </c>
      <c r="AE456" s="11" t="s">
        <v>54</v>
      </c>
      <c r="AF456" s="75" t="s">
        <v>54</v>
      </c>
      <c r="AG456" s="65">
        <v>0</v>
      </c>
    </row>
    <row r="457" spans="1:33">
      <c r="A457" s="31" t="s">
        <v>773</v>
      </c>
      <c r="B457" s="19" t="s">
        <v>477</v>
      </c>
      <c r="C457" s="20" t="s">
        <v>774</v>
      </c>
      <c r="D457" s="11">
        <v>103716245.40000001</v>
      </c>
      <c r="E457" s="11" t="s">
        <v>54</v>
      </c>
      <c r="F457" s="11">
        <v>103716245.40000001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103716245.40000001</v>
      </c>
      <c r="N457" s="11" t="s">
        <v>54</v>
      </c>
      <c r="O457" s="11" t="s">
        <v>54</v>
      </c>
      <c r="P457" s="12" t="s">
        <v>54</v>
      </c>
      <c r="Q457" s="32" t="s">
        <v>773</v>
      </c>
      <c r="R457" s="19" t="s">
        <v>477</v>
      </c>
      <c r="S457" s="20" t="s">
        <v>774</v>
      </c>
      <c r="T457" s="11">
        <v>58239778.159999996</v>
      </c>
      <c r="U457" s="11" t="s">
        <v>54</v>
      </c>
      <c r="V457" s="11">
        <v>58239778.159999996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58239778.159999996</v>
      </c>
      <c r="AD457" s="11" t="s">
        <v>54</v>
      </c>
      <c r="AE457" s="11" t="s">
        <v>54</v>
      </c>
      <c r="AF457" s="75" t="s">
        <v>54</v>
      </c>
      <c r="AG457" s="65">
        <f t="shared" si="7"/>
        <v>56.152995063972874</v>
      </c>
    </row>
    <row r="458" spans="1:33" ht="23.25" hidden="1">
      <c r="A458" s="31" t="s">
        <v>575</v>
      </c>
      <c r="B458" s="19" t="s">
        <v>477</v>
      </c>
      <c r="C458" s="20" t="s">
        <v>775</v>
      </c>
      <c r="D458" s="11">
        <v>103692125.40000001</v>
      </c>
      <c r="E458" s="11" t="s">
        <v>54</v>
      </c>
      <c r="F458" s="11">
        <v>103692125.40000001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103692125.40000001</v>
      </c>
      <c r="N458" s="11" t="s">
        <v>54</v>
      </c>
      <c r="O458" s="11" t="s">
        <v>54</v>
      </c>
      <c r="P458" s="12" t="s">
        <v>54</v>
      </c>
      <c r="Q458" s="32" t="s">
        <v>575</v>
      </c>
      <c r="R458" s="19" t="s">
        <v>477</v>
      </c>
      <c r="S458" s="20" t="s">
        <v>775</v>
      </c>
      <c r="T458" s="11">
        <v>58239778.159999996</v>
      </c>
      <c r="U458" s="11" t="s">
        <v>54</v>
      </c>
      <c r="V458" s="11">
        <v>58239778.159999996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58239778.159999996</v>
      </c>
      <c r="AD458" s="11" t="s">
        <v>54</v>
      </c>
      <c r="AE458" s="11" t="s">
        <v>54</v>
      </c>
      <c r="AF458" s="75" t="s">
        <v>54</v>
      </c>
      <c r="AG458" s="65">
        <f t="shared" si="7"/>
        <v>56.166056906766805</v>
      </c>
    </row>
    <row r="459" spans="1:33" hidden="1">
      <c r="A459" s="31" t="s">
        <v>669</v>
      </c>
      <c r="B459" s="19" t="s">
        <v>477</v>
      </c>
      <c r="C459" s="20" t="s">
        <v>776</v>
      </c>
      <c r="D459" s="11">
        <v>103643882.44</v>
      </c>
      <c r="E459" s="11" t="s">
        <v>54</v>
      </c>
      <c r="F459" s="11">
        <v>103643882.44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103643882.44</v>
      </c>
      <c r="N459" s="11" t="s">
        <v>54</v>
      </c>
      <c r="O459" s="11" t="s">
        <v>54</v>
      </c>
      <c r="P459" s="12" t="s">
        <v>54</v>
      </c>
      <c r="Q459" s="32" t="s">
        <v>669</v>
      </c>
      <c r="R459" s="19" t="s">
        <v>477</v>
      </c>
      <c r="S459" s="20" t="s">
        <v>776</v>
      </c>
      <c r="T459" s="11">
        <v>58239778.159999996</v>
      </c>
      <c r="U459" s="11" t="s">
        <v>54</v>
      </c>
      <c r="V459" s="11">
        <v>58239778.159999996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58239778.159999996</v>
      </c>
      <c r="AD459" s="11" t="s">
        <v>54</v>
      </c>
      <c r="AE459" s="11" t="s">
        <v>54</v>
      </c>
      <c r="AF459" s="75" t="s">
        <v>54</v>
      </c>
      <c r="AG459" s="65">
        <f t="shared" si="7"/>
        <v>56.192200435674842</v>
      </c>
    </row>
    <row r="460" spans="1:33" ht="45.75" hidden="1">
      <c r="A460" s="31" t="s">
        <v>757</v>
      </c>
      <c r="B460" s="19" t="s">
        <v>477</v>
      </c>
      <c r="C460" s="20" t="s">
        <v>777</v>
      </c>
      <c r="D460" s="11">
        <v>97222004.280000001</v>
      </c>
      <c r="E460" s="11" t="s">
        <v>54</v>
      </c>
      <c r="F460" s="11">
        <v>97222004.280000001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97222004.280000001</v>
      </c>
      <c r="N460" s="11" t="s">
        <v>54</v>
      </c>
      <c r="O460" s="11" t="s">
        <v>54</v>
      </c>
      <c r="P460" s="12" t="s">
        <v>54</v>
      </c>
      <c r="Q460" s="32" t="s">
        <v>757</v>
      </c>
      <c r="R460" s="19" t="s">
        <v>477</v>
      </c>
      <c r="S460" s="20" t="s">
        <v>777</v>
      </c>
      <c r="T460" s="11">
        <v>55647819</v>
      </c>
      <c r="U460" s="11" t="s">
        <v>54</v>
      </c>
      <c r="V460" s="11">
        <v>55647819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55647819</v>
      </c>
      <c r="AD460" s="11" t="s">
        <v>54</v>
      </c>
      <c r="AE460" s="11" t="s">
        <v>54</v>
      </c>
      <c r="AF460" s="75" t="s">
        <v>54</v>
      </c>
      <c r="AG460" s="65">
        <f t="shared" si="7"/>
        <v>57.237884995390466</v>
      </c>
    </row>
    <row r="461" spans="1:33" hidden="1">
      <c r="A461" s="31" t="s">
        <v>671</v>
      </c>
      <c r="B461" s="19" t="s">
        <v>477</v>
      </c>
      <c r="C461" s="20" t="s">
        <v>778</v>
      </c>
      <c r="D461" s="11">
        <v>6397748.1600000001</v>
      </c>
      <c r="E461" s="11" t="s">
        <v>54</v>
      </c>
      <c r="F461" s="11">
        <v>6397748.1600000001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6397748.1600000001</v>
      </c>
      <c r="N461" s="11" t="s">
        <v>54</v>
      </c>
      <c r="O461" s="11" t="s">
        <v>54</v>
      </c>
      <c r="P461" s="12" t="s">
        <v>54</v>
      </c>
      <c r="Q461" s="32" t="s">
        <v>671</v>
      </c>
      <c r="R461" s="19" t="s">
        <v>477</v>
      </c>
      <c r="S461" s="20" t="s">
        <v>778</v>
      </c>
      <c r="T461" s="11">
        <v>2591959.16</v>
      </c>
      <c r="U461" s="11" t="s">
        <v>54</v>
      </c>
      <c r="V461" s="11">
        <v>2591959.16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>
        <v>2591959.16</v>
      </c>
      <c r="AD461" s="11" t="s">
        <v>54</v>
      </c>
      <c r="AE461" s="11" t="s">
        <v>54</v>
      </c>
      <c r="AF461" s="75" t="s">
        <v>54</v>
      </c>
      <c r="AG461" s="65">
        <f t="shared" si="7"/>
        <v>40.513616590997543</v>
      </c>
    </row>
    <row r="462" spans="1:33" hidden="1">
      <c r="A462" s="31" t="s">
        <v>779</v>
      </c>
      <c r="B462" s="19" t="s">
        <v>477</v>
      </c>
      <c r="C462" s="20" t="s">
        <v>780</v>
      </c>
      <c r="D462" s="11">
        <v>24130</v>
      </c>
      <c r="E462" s="11" t="s">
        <v>54</v>
      </c>
      <c r="F462" s="11">
        <v>24130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24130</v>
      </c>
      <c r="N462" s="11" t="s">
        <v>54</v>
      </c>
      <c r="O462" s="11" t="s">
        <v>54</v>
      </c>
      <c r="P462" s="12" t="s">
        <v>54</v>
      </c>
      <c r="Q462" s="32" t="s">
        <v>779</v>
      </c>
      <c r="R462" s="19" t="s">
        <v>477</v>
      </c>
      <c r="S462" s="20" t="s">
        <v>780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75" t="s">
        <v>54</v>
      </c>
      <c r="AG462" s="65">
        <v>0</v>
      </c>
    </row>
    <row r="463" spans="1:33" hidden="1">
      <c r="A463" s="31" t="s">
        <v>781</v>
      </c>
      <c r="B463" s="19" t="s">
        <v>477</v>
      </c>
      <c r="C463" s="20" t="s">
        <v>782</v>
      </c>
      <c r="D463" s="11">
        <v>24122.959999999999</v>
      </c>
      <c r="E463" s="11" t="s">
        <v>54</v>
      </c>
      <c r="F463" s="11">
        <v>24122.959999999999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24122.959999999999</v>
      </c>
      <c r="N463" s="11" t="s">
        <v>54</v>
      </c>
      <c r="O463" s="11" t="s">
        <v>54</v>
      </c>
      <c r="P463" s="12" t="s">
        <v>54</v>
      </c>
      <c r="Q463" s="32" t="s">
        <v>781</v>
      </c>
      <c r="R463" s="19" t="s">
        <v>477</v>
      </c>
      <c r="S463" s="20" t="s">
        <v>782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75" t="s">
        <v>54</v>
      </c>
      <c r="AG463" s="65">
        <v>0</v>
      </c>
    </row>
    <row r="464" spans="1:33" hidden="1">
      <c r="A464" s="31" t="s">
        <v>783</v>
      </c>
      <c r="B464" s="19" t="s">
        <v>477</v>
      </c>
      <c r="C464" s="20" t="s">
        <v>784</v>
      </c>
      <c r="D464" s="11">
        <v>24122.959999999999</v>
      </c>
      <c r="E464" s="11" t="s">
        <v>54</v>
      </c>
      <c r="F464" s="11">
        <v>24122.959999999999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24122.959999999999</v>
      </c>
      <c r="N464" s="11" t="s">
        <v>54</v>
      </c>
      <c r="O464" s="11" t="s">
        <v>54</v>
      </c>
      <c r="P464" s="12" t="s">
        <v>54</v>
      </c>
      <c r="Q464" s="32" t="s">
        <v>783</v>
      </c>
      <c r="R464" s="19" t="s">
        <v>477</v>
      </c>
      <c r="S464" s="20" t="s">
        <v>784</v>
      </c>
      <c r="T464" s="11" t="s">
        <v>54</v>
      </c>
      <c r="U464" s="11" t="s">
        <v>54</v>
      </c>
      <c r="V464" s="11" t="s">
        <v>54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 t="s">
        <v>54</v>
      </c>
      <c r="AD464" s="11" t="s">
        <v>54</v>
      </c>
      <c r="AE464" s="11" t="s">
        <v>54</v>
      </c>
      <c r="AF464" s="75" t="s">
        <v>54</v>
      </c>
      <c r="AG464" s="65">
        <v>0</v>
      </c>
    </row>
    <row r="465" spans="1:33" ht="45.75" hidden="1">
      <c r="A465" s="31" t="s">
        <v>577</v>
      </c>
      <c r="B465" s="19" t="s">
        <v>477</v>
      </c>
      <c r="C465" s="20" t="s">
        <v>785</v>
      </c>
      <c r="D465" s="11">
        <v>24120</v>
      </c>
      <c r="E465" s="11" t="s">
        <v>54</v>
      </c>
      <c r="F465" s="11">
        <v>24120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24120</v>
      </c>
      <c r="N465" s="11" t="s">
        <v>54</v>
      </c>
      <c r="O465" s="11" t="s">
        <v>54</v>
      </c>
      <c r="P465" s="12" t="s">
        <v>54</v>
      </c>
      <c r="Q465" s="32" t="s">
        <v>577</v>
      </c>
      <c r="R465" s="19" t="s">
        <v>477</v>
      </c>
      <c r="S465" s="20" t="s">
        <v>785</v>
      </c>
      <c r="T465" s="11" t="s">
        <v>54</v>
      </c>
      <c r="U465" s="11" t="s">
        <v>54</v>
      </c>
      <c r="V465" s="11" t="s">
        <v>54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 t="s">
        <v>54</v>
      </c>
      <c r="AD465" s="11" t="s">
        <v>54</v>
      </c>
      <c r="AE465" s="11" t="s">
        <v>54</v>
      </c>
      <c r="AF465" s="75" t="s">
        <v>54</v>
      </c>
      <c r="AG465" s="65">
        <v>0</v>
      </c>
    </row>
    <row r="466" spans="1:33" ht="23.25" hidden="1">
      <c r="A466" s="31" t="s">
        <v>786</v>
      </c>
      <c r="B466" s="19" t="s">
        <v>477</v>
      </c>
      <c r="C466" s="20" t="s">
        <v>787</v>
      </c>
      <c r="D466" s="11">
        <v>24120</v>
      </c>
      <c r="E466" s="11" t="s">
        <v>54</v>
      </c>
      <c r="F466" s="11">
        <v>24120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24120</v>
      </c>
      <c r="N466" s="11" t="s">
        <v>54</v>
      </c>
      <c r="O466" s="11" t="s">
        <v>54</v>
      </c>
      <c r="P466" s="12" t="s">
        <v>54</v>
      </c>
      <c r="Q466" s="32" t="s">
        <v>786</v>
      </c>
      <c r="R466" s="19" t="s">
        <v>477</v>
      </c>
      <c r="S466" s="20" t="s">
        <v>787</v>
      </c>
      <c r="T466" s="11" t="s">
        <v>54</v>
      </c>
      <c r="U466" s="11" t="s">
        <v>54</v>
      </c>
      <c r="V466" s="11" t="s">
        <v>54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 t="s">
        <v>54</v>
      </c>
      <c r="AD466" s="11" t="s">
        <v>54</v>
      </c>
      <c r="AE466" s="11" t="s">
        <v>54</v>
      </c>
      <c r="AF466" s="75" t="s">
        <v>54</v>
      </c>
      <c r="AG466" s="65">
        <v>0</v>
      </c>
    </row>
    <row r="467" spans="1:33" hidden="1">
      <c r="A467" s="31" t="s">
        <v>521</v>
      </c>
      <c r="B467" s="19" t="s">
        <v>477</v>
      </c>
      <c r="C467" s="20" t="s">
        <v>788</v>
      </c>
      <c r="D467" s="11">
        <v>24120</v>
      </c>
      <c r="E467" s="11" t="s">
        <v>54</v>
      </c>
      <c r="F467" s="11">
        <v>24120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24120</v>
      </c>
      <c r="N467" s="11" t="s">
        <v>54</v>
      </c>
      <c r="O467" s="11" t="s">
        <v>54</v>
      </c>
      <c r="P467" s="12" t="s">
        <v>54</v>
      </c>
      <c r="Q467" s="32" t="s">
        <v>521</v>
      </c>
      <c r="R467" s="19" t="s">
        <v>477</v>
      </c>
      <c r="S467" s="20" t="s">
        <v>788</v>
      </c>
      <c r="T467" s="11" t="s">
        <v>54</v>
      </c>
      <c r="U467" s="11" t="s">
        <v>54</v>
      </c>
      <c r="V467" s="11" t="s">
        <v>54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 t="s">
        <v>54</v>
      </c>
      <c r="AD467" s="11" t="s">
        <v>54</v>
      </c>
      <c r="AE467" s="11" t="s">
        <v>54</v>
      </c>
      <c r="AF467" s="75" t="s">
        <v>54</v>
      </c>
      <c r="AG467" s="65">
        <v>0</v>
      </c>
    </row>
    <row r="468" spans="1:33" ht="34.5" hidden="1">
      <c r="A468" s="31" t="s">
        <v>674</v>
      </c>
      <c r="B468" s="19" t="s">
        <v>477</v>
      </c>
      <c r="C468" s="20" t="s">
        <v>789</v>
      </c>
      <c r="D468" s="11">
        <v>24120</v>
      </c>
      <c r="E468" s="11" t="s">
        <v>54</v>
      </c>
      <c r="F468" s="11">
        <v>24120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24120</v>
      </c>
      <c r="N468" s="11" t="s">
        <v>54</v>
      </c>
      <c r="O468" s="11" t="s">
        <v>54</v>
      </c>
      <c r="P468" s="12" t="s">
        <v>54</v>
      </c>
      <c r="Q468" s="32" t="s">
        <v>674</v>
      </c>
      <c r="R468" s="19" t="s">
        <v>477</v>
      </c>
      <c r="S468" s="20" t="s">
        <v>789</v>
      </c>
      <c r="T468" s="11" t="s">
        <v>54</v>
      </c>
      <c r="U468" s="11" t="s">
        <v>54</v>
      </c>
      <c r="V468" s="11" t="s">
        <v>54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 t="s">
        <v>54</v>
      </c>
      <c r="AD468" s="11" t="s">
        <v>54</v>
      </c>
      <c r="AE468" s="11" t="s">
        <v>54</v>
      </c>
      <c r="AF468" s="75" t="s">
        <v>54</v>
      </c>
      <c r="AG468" s="65">
        <v>0</v>
      </c>
    </row>
    <row r="469" spans="1:33" ht="45.75" hidden="1">
      <c r="A469" s="31" t="s">
        <v>790</v>
      </c>
      <c r="B469" s="19" t="s">
        <v>477</v>
      </c>
      <c r="C469" s="20" t="s">
        <v>791</v>
      </c>
      <c r="D469" s="11">
        <v>24120</v>
      </c>
      <c r="E469" s="11" t="s">
        <v>54</v>
      </c>
      <c r="F469" s="11">
        <v>24120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24120</v>
      </c>
      <c r="N469" s="11" t="s">
        <v>54</v>
      </c>
      <c r="O469" s="11" t="s">
        <v>54</v>
      </c>
      <c r="P469" s="12" t="s">
        <v>54</v>
      </c>
      <c r="Q469" s="32" t="s">
        <v>790</v>
      </c>
      <c r="R469" s="19" t="s">
        <v>477</v>
      </c>
      <c r="S469" s="20" t="s">
        <v>791</v>
      </c>
      <c r="T469" s="11" t="s">
        <v>54</v>
      </c>
      <c r="U469" s="11" t="s">
        <v>54</v>
      </c>
      <c r="V469" s="11" t="s">
        <v>54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 t="s">
        <v>54</v>
      </c>
      <c r="AD469" s="11" t="s">
        <v>54</v>
      </c>
      <c r="AE469" s="11" t="s">
        <v>54</v>
      </c>
      <c r="AF469" s="75" t="s">
        <v>54</v>
      </c>
      <c r="AG469" s="65">
        <v>0</v>
      </c>
    </row>
    <row r="470" spans="1:33">
      <c r="A470" s="31" t="s">
        <v>792</v>
      </c>
      <c r="B470" s="19" t="s">
        <v>477</v>
      </c>
      <c r="C470" s="20" t="s">
        <v>793</v>
      </c>
      <c r="D470" s="11">
        <v>7504300</v>
      </c>
      <c r="E470" s="11" t="s">
        <v>54</v>
      </c>
      <c r="F470" s="11">
        <v>7504300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7300300</v>
      </c>
      <c r="N470" s="11">
        <v>164000</v>
      </c>
      <c r="O470" s="11">
        <v>40000</v>
      </c>
      <c r="P470" s="12" t="s">
        <v>54</v>
      </c>
      <c r="Q470" s="32" t="s">
        <v>792</v>
      </c>
      <c r="R470" s="19" t="s">
        <v>477</v>
      </c>
      <c r="S470" s="20" t="s">
        <v>793</v>
      </c>
      <c r="T470" s="11">
        <v>187946.29</v>
      </c>
      <c r="U470" s="11" t="s">
        <v>54</v>
      </c>
      <c r="V470" s="11">
        <v>187946.29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150196.39000000001</v>
      </c>
      <c r="AD470" s="11">
        <v>28980</v>
      </c>
      <c r="AE470" s="11">
        <v>8769.9</v>
      </c>
      <c r="AF470" s="75" t="s">
        <v>54</v>
      </c>
      <c r="AG470" s="65">
        <f t="shared" si="7"/>
        <v>2.0574002438255965</v>
      </c>
    </row>
    <row r="471" spans="1:33" ht="23.25" hidden="1">
      <c r="A471" s="31" t="s">
        <v>501</v>
      </c>
      <c r="B471" s="19" t="s">
        <v>477</v>
      </c>
      <c r="C471" s="20" t="s">
        <v>794</v>
      </c>
      <c r="D471" s="11">
        <v>224000</v>
      </c>
      <c r="E471" s="11" t="s">
        <v>54</v>
      </c>
      <c r="F471" s="11">
        <v>224000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20000</v>
      </c>
      <c r="N471" s="11">
        <v>164000</v>
      </c>
      <c r="O471" s="11">
        <v>40000</v>
      </c>
      <c r="P471" s="12" t="s">
        <v>54</v>
      </c>
      <c r="Q471" s="32" t="s">
        <v>501</v>
      </c>
      <c r="R471" s="19" t="s">
        <v>477</v>
      </c>
      <c r="S471" s="20" t="s">
        <v>794</v>
      </c>
      <c r="T471" s="11">
        <v>46169.5</v>
      </c>
      <c r="U471" s="11" t="s">
        <v>54</v>
      </c>
      <c r="V471" s="11">
        <v>46169.5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8419.6</v>
      </c>
      <c r="AD471" s="11">
        <v>28980</v>
      </c>
      <c r="AE471" s="11">
        <v>8769.9</v>
      </c>
      <c r="AF471" s="75" t="s">
        <v>54</v>
      </c>
      <c r="AG471" s="65">
        <f t="shared" si="7"/>
        <v>42.097999999999999</v>
      </c>
    </row>
    <row r="472" spans="1:33" ht="23.25" hidden="1">
      <c r="A472" s="31" t="s">
        <v>503</v>
      </c>
      <c r="B472" s="19" t="s">
        <v>477</v>
      </c>
      <c r="C472" s="20" t="s">
        <v>795</v>
      </c>
      <c r="D472" s="11">
        <v>224000</v>
      </c>
      <c r="E472" s="11" t="s">
        <v>54</v>
      </c>
      <c r="F472" s="11">
        <v>224000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20000</v>
      </c>
      <c r="N472" s="11">
        <v>164000</v>
      </c>
      <c r="O472" s="11">
        <v>40000</v>
      </c>
      <c r="P472" s="12" t="s">
        <v>54</v>
      </c>
      <c r="Q472" s="32" t="s">
        <v>503</v>
      </c>
      <c r="R472" s="19" t="s">
        <v>477</v>
      </c>
      <c r="S472" s="20" t="s">
        <v>795</v>
      </c>
      <c r="T472" s="11">
        <v>46169.5</v>
      </c>
      <c r="U472" s="11" t="s">
        <v>54</v>
      </c>
      <c r="V472" s="11">
        <v>46169.5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8419.6</v>
      </c>
      <c r="AD472" s="11">
        <v>28980</v>
      </c>
      <c r="AE472" s="11">
        <v>8769.9</v>
      </c>
      <c r="AF472" s="75" t="s">
        <v>54</v>
      </c>
      <c r="AG472" s="65">
        <f t="shared" si="7"/>
        <v>42.097999999999999</v>
      </c>
    </row>
    <row r="473" spans="1:33" hidden="1">
      <c r="A473" s="31" t="s">
        <v>505</v>
      </c>
      <c r="B473" s="19" t="s">
        <v>477</v>
      </c>
      <c r="C473" s="20" t="s">
        <v>796</v>
      </c>
      <c r="D473" s="11">
        <v>224000</v>
      </c>
      <c r="E473" s="11" t="s">
        <v>54</v>
      </c>
      <c r="F473" s="11">
        <v>224000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20000</v>
      </c>
      <c r="N473" s="11">
        <v>164000</v>
      </c>
      <c r="O473" s="11">
        <v>40000</v>
      </c>
      <c r="P473" s="12" t="s">
        <v>54</v>
      </c>
      <c r="Q473" s="32" t="s">
        <v>505</v>
      </c>
      <c r="R473" s="19" t="s">
        <v>477</v>
      </c>
      <c r="S473" s="20" t="s">
        <v>796</v>
      </c>
      <c r="T473" s="11">
        <v>46169.5</v>
      </c>
      <c r="U473" s="11" t="s">
        <v>54</v>
      </c>
      <c r="V473" s="11">
        <v>46169.5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8419.6</v>
      </c>
      <c r="AD473" s="11">
        <v>28980</v>
      </c>
      <c r="AE473" s="11">
        <v>8769.9</v>
      </c>
      <c r="AF473" s="75" t="s">
        <v>54</v>
      </c>
      <c r="AG473" s="65">
        <f t="shared" si="7"/>
        <v>42.097999999999999</v>
      </c>
    </row>
    <row r="474" spans="1:33" ht="23.25" hidden="1">
      <c r="A474" s="31" t="s">
        <v>575</v>
      </c>
      <c r="B474" s="19" t="s">
        <v>477</v>
      </c>
      <c r="C474" s="20" t="s">
        <v>797</v>
      </c>
      <c r="D474" s="11">
        <v>7280300</v>
      </c>
      <c r="E474" s="11" t="s">
        <v>54</v>
      </c>
      <c r="F474" s="11">
        <v>7280300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7280300</v>
      </c>
      <c r="N474" s="11" t="s">
        <v>54</v>
      </c>
      <c r="O474" s="11" t="s">
        <v>54</v>
      </c>
      <c r="P474" s="12" t="s">
        <v>54</v>
      </c>
      <c r="Q474" s="32" t="s">
        <v>575</v>
      </c>
      <c r="R474" s="19" t="s">
        <v>477</v>
      </c>
      <c r="S474" s="20" t="s">
        <v>797</v>
      </c>
      <c r="T474" s="11">
        <v>141776.79</v>
      </c>
      <c r="U474" s="11" t="s">
        <v>54</v>
      </c>
      <c r="V474" s="11">
        <v>141776.79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141776.79</v>
      </c>
      <c r="AD474" s="11" t="s">
        <v>54</v>
      </c>
      <c r="AE474" s="11" t="s">
        <v>54</v>
      </c>
      <c r="AF474" s="75" t="s">
        <v>54</v>
      </c>
      <c r="AG474" s="65">
        <f t="shared" si="7"/>
        <v>1.9474031289919373</v>
      </c>
    </row>
    <row r="475" spans="1:33" hidden="1">
      <c r="A475" s="31" t="s">
        <v>669</v>
      </c>
      <c r="B475" s="19" t="s">
        <v>477</v>
      </c>
      <c r="C475" s="20" t="s">
        <v>798</v>
      </c>
      <c r="D475" s="11">
        <v>7280300</v>
      </c>
      <c r="E475" s="11" t="s">
        <v>54</v>
      </c>
      <c r="F475" s="11">
        <v>7280300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7280300</v>
      </c>
      <c r="N475" s="11" t="s">
        <v>54</v>
      </c>
      <c r="O475" s="11" t="s">
        <v>54</v>
      </c>
      <c r="P475" s="12" t="s">
        <v>54</v>
      </c>
      <c r="Q475" s="32" t="s">
        <v>669</v>
      </c>
      <c r="R475" s="19" t="s">
        <v>477</v>
      </c>
      <c r="S475" s="20" t="s">
        <v>798</v>
      </c>
      <c r="T475" s="11">
        <v>141776.79</v>
      </c>
      <c r="U475" s="11" t="s">
        <v>54</v>
      </c>
      <c r="V475" s="11">
        <v>141776.79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141776.79</v>
      </c>
      <c r="AD475" s="11" t="s">
        <v>54</v>
      </c>
      <c r="AE475" s="11" t="s">
        <v>54</v>
      </c>
      <c r="AF475" s="75" t="s">
        <v>54</v>
      </c>
      <c r="AG475" s="65">
        <f t="shared" si="7"/>
        <v>1.9474031289919373</v>
      </c>
    </row>
    <row r="476" spans="1:33" ht="45.75" hidden="1">
      <c r="A476" s="31" t="s">
        <v>757</v>
      </c>
      <c r="B476" s="19" t="s">
        <v>477</v>
      </c>
      <c r="C476" s="20" t="s">
        <v>799</v>
      </c>
      <c r="D476" s="11">
        <v>4813948.66</v>
      </c>
      <c r="E476" s="11" t="s">
        <v>54</v>
      </c>
      <c r="F476" s="11">
        <v>4813948.66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4813948.66</v>
      </c>
      <c r="N476" s="11" t="s">
        <v>54</v>
      </c>
      <c r="O476" s="11" t="s">
        <v>54</v>
      </c>
      <c r="P476" s="12" t="s">
        <v>54</v>
      </c>
      <c r="Q476" s="32" t="s">
        <v>757</v>
      </c>
      <c r="R476" s="19" t="s">
        <v>477</v>
      </c>
      <c r="S476" s="20" t="s">
        <v>799</v>
      </c>
      <c r="T476" s="11">
        <v>76776.789999999994</v>
      </c>
      <c r="U476" s="11" t="s">
        <v>54</v>
      </c>
      <c r="V476" s="11">
        <v>76776.789999999994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76776.789999999994</v>
      </c>
      <c r="AD476" s="11" t="s">
        <v>54</v>
      </c>
      <c r="AE476" s="11" t="s">
        <v>54</v>
      </c>
      <c r="AF476" s="75" t="s">
        <v>54</v>
      </c>
      <c r="AG476" s="65">
        <f t="shared" si="7"/>
        <v>1.5948817784026803</v>
      </c>
    </row>
    <row r="477" spans="1:33" hidden="1">
      <c r="A477" s="31" t="s">
        <v>671</v>
      </c>
      <c r="B477" s="19" t="s">
        <v>477</v>
      </c>
      <c r="C477" s="20" t="s">
        <v>800</v>
      </c>
      <c r="D477" s="11">
        <v>2466351.34</v>
      </c>
      <c r="E477" s="11" t="s">
        <v>54</v>
      </c>
      <c r="F477" s="11">
        <v>2466351.34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2466351.34</v>
      </c>
      <c r="N477" s="11" t="s">
        <v>54</v>
      </c>
      <c r="O477" s="11" t="s">
        <v>54</v>
      </c>
      <c r="P477" s="12" t="s">
        <v>54</v>
      </c>
      <c r="Q477" s="32" t="s">
        <v>671</v>
      </c>
      <c r="R477" s="19" t="s">
        <v>477</v>
      </c>
      <c r="S477" s="20" t="s">
        <v>800</v>
      </c>
      <c r="T477" s="11">
        <v>65000</v>
      </c>
      <c r="U477" s="11" t="s">
        <v>54</v>
      </c>
      <c r="V477" s="11">
        <v>65000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65000</v>
      </c>
      <c r="AD477" s="11" t="s">
        <v>54</v>
      </c>
      <c r="AE477" s="11" t="s">
        <v>54</v>
      </c>
      <c r="AF477" s="75" t="s">
        <v>54</v>
      </c>
      <c r="AG477" s="65">
        <f t="shared" si="7"/>
        <v>2.6354720410596491</v>
      </c>
    </row>
    <row r="478" spans="1:33">
      <c r="A478" s="31" t="s">
        <v>801</v>
      </c>
      <c r="B478" s="19" t="s">
        <v>477</v>
      </c>
      <c r="C478" s="20" t="s">
        <v>802</v>
      </c>
      <c r="D478" s="11">
        <v>13390422.130000001</v>
      </c>
      <c r="E478" s="11" t="s">
        <v>54</v>
      </c>
      <c r="F478" s="11">
        <v>13390422.130000001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13390422.130000001</v>
      </c>
      <c r="N478" s="11" t="s">
        <v>54</v>
      </c>
      <c r="O478" s="11" t="s">
        <v>54</v>
      </c>
      <c r="P478" s="12" t="s">
        <v>54</v>
      </c>
      <c r="Q478" s="32" t="s">
        <v>801</v>
      </c>
      <c r="R478" s="19" t="s">
        <v>477</v>
      </c>
      <c r="S478" s="20" t="s">
        <v>802</v>
      </c>
      <c r="T478" s="11">
        <v>6361461.6799999997</v>
      </c>
      <c r="U478" s="11" t="s">
        <v>54</v>
      </c>
      <c r="V478" s="11">
        <v>6361461.6799999997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6361461.6799999997</v>
      </c>
      <c r="AD478" s="11" t="s">
        <v>54</v>
      </c>
      <c r="AE478" s="11" t="s">
        <v>54</v>
      </c>
      <c r="AF478" s="75" t="s">
        <v>54</v>
      </c>
      <c r="AG478" s="65">
        <f t="shared" si="7"/>
        <v>47.507551429224435</v>
      </c>
    </row>
    <row r="479" spans="1:33" ht="45.75" hidden="1">
      <c r="A479" s="31" t="s">
        <v>482</v>
      </c>
      <c r="B479" s="19" t="s">
        <v>477</v>
      </c>
      <c r="C479" s="20" t="s">
        <v>803</v>
      </c>
      <c r="D479" s="11">
        <v>13013311</v>
      </c>
      <c r="E479" s="11" t="s">
        <v>54</v>
      </c>
      <c r="F479" s="11">
        <v>13013311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13013311</v>
      </c>
      <c r="N479" s="11" t="s">
        <v>54</v>
      </c>
      <c r="O479" s="11" t="s">
        <v>54</v>
      </c>
      <c r="P479" s="12" t="s">
        <v>54</v>
      </c>
      <c r="Q479" s="32" t="s">
        <v>482</v>
      </c>
      <c r="R479" s="19" t="s">
        <v>477</v>
      </c>
      <c r="S479" s="20" t="s">
        <v>803</v>
      </c>
      <c r="T479" s="11">
        <v>6178247.5499999998</v>
      </c>
      <c r="U479" s="11" t="s">
        <v>54</v>
      </c>
      <c r="V479" s="11">
        <v>6178247.5499999998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6178247.5499999998</v>
      </c>
      <c r="AD479" s="11" t="s">
        <v>54</v>
      </c>
      <c r="AE479" s="11" t="s">
        <v>54</v>
      </c>
      <c r="AF479" s="75" t="s">
        <v>54</v>
      </c>
      <c r="AG479" s="65">
        <f t="shared" si="7"/>
        <v>47.47636900401443</v>
      </c>
    </row>
    <row r="480" spans="1:33" ht="23.25" hidden="1">
      <c r="A480" s="31" t="s">
        <v>484</v>
      </c>
      <c r="B480" s="19" t="s">
        <v>477</v>
      </c>
      <c r="C480" s="20" t="s">
        <v>804</v>
      </c>
      <c r="D480" s="11">
        <v>13013311</v>
      </c>
      <c r="E480" s="11" t="s">
        <v>54</v>
      </c>
      <c r="F480" s="11">
        <v>13013311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13013311</v>
      </c>
      <c r="N480" s="11" t="s">
        <v>54</v>
      </c>
      <c r="O480" s="11" t="s">
        <v>54</v>
      </c>
      <c r="P480" s="12" t="s">
        <v>54</v>
      </c>
      <c r="Q480" s="32" t="s">
        <v>484</v>
      </c>
      <c r="R480" s="19" t="s">
        <v>477</v>
      </c>
      <c r="S480" s="20" t="s">
        <v>804</v>
      </c>
      <c r="T480" s="11">
        <v>6178247.5499999998</v>
      </c>
      <c r="U480" s="11" t="s">
        <v>54</v>
      </c>
      <c r="V480" s="11">
        <v>6178247.5499999998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6178247.5499999998</v>
      </c>
      <c r="AD480" s="11" t="s">
        <v>54</v>
      </c>
      <c r="AE480" s="11" t="s">
        <v>54</v>
      </c>
      <c r="AF480" s="75" t="s">
        <v>54</v>
      </c>
      <c r="AG480" s="65">
        <f t="shared" si="7"/>
        <v>47.47636900401443</v>
      </c>
    </row>
    <row r="481" spans="1:33" ht="23.25" hidden="1">
      <c r="A481" s="31" t="s">
        <v>486</v>
      </c>
      <c r="B481" s="19" t="s">
        <v>477</v>
      </c>
      <c r="C481" s="20" t="s">
        <v>805</v>
      </c>
      <c r="D481" s="11">
        <v>9812735</v>
      </c>
      <c r="E481" s="11" t="s">
        <v>54</v>
      </c>
      <c r="F481" s="11">
        <v>9812735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9812735</v>
      </c>
      <c r="N481" s="11" t="s">
        <v>54</v>
      </c>
      <c r="O481" s="11" t="s">
        <v>54</v>
      </c>
      <c r="P481" s="12" t="s">
        <v>54</v>
      </c>
      <c r="Q481" s="32" t="s">
        <v>486</v>
      </c>
      <c r="R481" s="19" t="s">
        <v>477</v>
      </c>
      <c r="S481" s="20" t="s">
        <v>805</v>
      </c>
      <c r="T481" s="11">
        <v>4757739.95</v>
      </c>
      <c r="U481" s="11" t="s">
        <v>54</v>
      </c>
      <c r="V481" s="11">
        <v>4757739.95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4757739.95</v>
      </c>
      <c r="AD481" s="11" t="s">
        <v>54</v>
      </c>
      <c r="AE481" s="11" t="s">
        <v>54</v>
      </c>
      <c r="AF481" s="75" t="s">
        <v>54</v>
      </c>
      <c r="AG481" s="65">
        <f t="shared" si="7"/>
        <v>48.485360605376584</v>
      </c>
    </row>
    <row r="482" spans="1:33" ht="23.25" hidden="1">
      <c r="A482" s="31" t="s">
        <v>488</v>
      </c>
      <c r="B482" s="19" t="s">
        <v>477</v>
      </c>
      <c r="C482" s="20" t="s">
        <v>806</v>
      </c>
      <c r="D482" s="11">
        <v>237130</v>
      </c>
      <c r="E482" s="11" t="s">
        <v>54</v>
      </c>
      <c r="F482" s="11">
        <v>237130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237130</v>
      </c>
      <c r="N482" s="11" t="s">
        <v>54</v>
      </c>
      <c r="O482" s="11" t="s">
        <v>54</v>
      </c>
      <c r="P482" s="12" t="s">
        <v>54</v>
      </c>
      <c r="Q482" s="32" t="s">
        <v>488</v>
      </c>
      <c r="R482" s="19" t="s">
        <v>477</v>
      </c>
      <c r="S482" s="20" t="s">
        <v>806</v>
      </c>
      <c r="T482" s="11">
        <v>58205.599999999999</v>
      </c>
      <c r="U482" s="11" t="s">
        <v>54</v>
      </c>
      <c r="V482" s="11">
        <v>58205.599999999999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58205.599999999999</v>
      </c>
      <c r="AD482" s="11" t="s">
        <v>54</v>
      </c>
      <c r="AE482" s="11" t="s">
        <v>54</v>
      </c>
      <c r="AF482" s="75" t="s">
        <v>54</v>
      </c>
      <c r="AG482" s="65">
        <f t="shared" si="7"/>
        <v>24.545860920170369</v>
      </c>
    </row>
    <row r="483" spans="1:33" ht="34.5" hidden="1">
      <c r="A483" s="31" t="s">
        <v>490</v>
      </c>
      <c r="B483" s="19" t="s">
        <v>477</v>
      </c>
      <c r="C483" s="20" t="s">
        <v>807</v>
      </c>
      <c r="D483" s="11">
        <v>2963446</v>
      </c>
      <c r="E483" s="11" t="s">
        <v>54</v>
      </c>
      <c r="F483" s="11">
        <v>2963446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2963446</v>
      </c>
      <c r="N483" s="11" t="s">
        <v>54</v>
      </c>
      <c r="O483" s="11" t="s">
        <v>54</v>
      </c>
      <c r="P483" s="12" t="s">
        <v>54</v>
      </c>
      <c r="Q483" s="32" t="s">
        <v>490</v>
      </c>
      <c r="R483" s="19" t="s">
        <v>477</v>
      </c>
      <c r="S483" s="20" t="s">
        <v>807</v>
      </c>
      <c r="T483" s="11">
        <v>1362302</v>
      </c>
      <c r="U483" s="11" t="s">
        <v>54</v>
      </c>
      <c r="V483" s="11">
        <v>1362302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1362302</v>
      </c>
      <c r="AD483" s="11" t="s">
        <v>54</v>
      </c>
      <c r="AE483" s="11" t="s">
        <v>54</v>
      </c>
      <c r="AF483" s="75" t="s">
        <v>54</v>
      </c>
      <c r="AG483" s="65">
        <f t="shared" si="7"/>
        <v>45.970198208437068</v>
      </c>
    </row>
    <row r="484" spans="1:33" ht="23.25" hidden="1">
      <c r="A484" s="31" t="s">
        <v>501</v>
      </c>
      <c r="B484" s="19" t="s">
        <v>477</v>
      </c>
      <c r="C484" s="20" t="s">
        <v>808</v>
      </c>
      <c r="D484" s="11">
        <v>357111.13</v>
      </c>
      <c r="E484" s="11" t="s">
        <v>54</v>
      </c>
      <c r="F484" s="11">
        <v>357111.13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357111.13</v>
      </c>
      <c r="N484" s="11" t="s">
        <v>54</v>
      </c>
      <c r="O484" s="11" t="s">
        <v>54</v>
      </c>
      <c r="P484" s="12" t="s">
        <v>54</v>
      </c>
      <c r="Q484" s="32" t="s">
        <v>501</v>
      </c>
      <c r="R484" s="19" t="s">
        <v>477</v>
      </c>
      <c r="S484" s="20" t="s">
        <v>808</v>
      </c>
      <c r="T484" s="11">
        <v>183209.7</v>
      </c>
      <c r="U484" s="11" t="s">
        <v>54</v>
      </c>
      <c r="V484" s="11">
        <v>183209.7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183209.7</v>
      </c>
      <c r="AD484" s="11" t="s">
        <v>54</v>
      </c>
      <c r="AE484" s="11" t="s">
        <v>54</v>
      </c>
      <c r="AF484" s="75" t="s">
        <v>54</v>
      </c>
      <c r="AG484" s="65">
        <f t="shared" si="7"/>
        <v>51.303273577611542</v>
      </c>
    </row>
    <row r="485" spans="1:33" ht="23.25" hidden="1">
      <c r="A485" s="31" t="s">
        <v>503</v>
      </c>
      <c r="B485" s="19" t="s">
        <v>477</v>
      </c>
      <c r="C485" s="20" t="s">
        <v>809</v>
      </c>
      <c r="D485" s="11">
        <v>357111.13</v>
      </c>
      <c r="E485" s="11" t="s">
        <v>54</v>
      </c>
      <c r="F485" s="11">
        <v>357111.13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357111.13</v>
      </c>
      <c r="N485" s="11" t="s">
        <v>54</v>
      </c>
      <c r="O485" s="11" t="s">
        <v>54</v>
      </c>
      <c r="P485" s="12" t="s">
        <v>54</v>
      </c>
      <c r="Q485" s="32" t="s">
        <v>503</v>
      </c>
      <c r="R485" s="19" t="s">
        <v>477</v>
      </c>
      <c r="S485" s="20" t="s">
        <v>809</v>
      </c>
      <c r="T485" s="11">
        <v>183209.7</v>
      </c>
      <c r="U485" s="11" t="s">
        <v>54</v>
      </c>
      <c r="V485" s="11">
        <v>183209.7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183209.7</v>
      </c>
      <c r="AD485" s="11" t="s">
        <v>54</v>
      </c>
      <c r="AE485" s="11" t="s">
        <v>54</v>
      </c>
      <c r="AF485" s="75" t="s">
        <v>54</v>
      </c>
      <c r="AG485" s="65">
        <f t="shared" si="7"/>
        <v>51.303273577611542</v>
      </c>
    </row>
    <row r="486" spans="1:33" hidden="1">
      <c r="A486" s="31" t="s">
        <v>505</v>
      </c>
      <c r="B486" s="19" t="s">
        <v>477</v>
      </c>
      <c r="C486" s="20" t="s">
        <v>810</v>
      </c>
      <c r="D486" s="11">
        <v>357111.13</v>
      </c>
      <c r="E486" s="11" t="s">
        <v>54</v>
      </c>
      <c r="F486" s="11">
        <v>357111.13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357111.13</v>
      </c>
      <c r="N486" s="11" t="s">
        <v>54</v>
      </c>
      <c r="O486" s="11" t="s">
        <v>54</v>
      </c>
      <c r="P486" s="12" t="s">
        <v>54</v>
      </c>
      <c r="Q486" s="32" t="s">
        <v>505</v>
      </c>
      <c r="R486" s="19" t="s">
        <v>477</v>
      </c>
      <c r="S486" s="20" t="s">
        <v>810</v>
      </c>
      <c r="T486" s="11">
        <v>183209.7</v>
      </c>
      <c r="U486" s="11" t="s">
        <v>54</v>
      </c>
      <c r="V486" s="11">
        <v>183209.7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183209.7</v>
      </c>
      <c r="AD486" s="11" t="s">
        <v>54</v>
      </c>
      <c r="AE486" s="11" t="s">
        <v>54</v>
      </c>
      <c r="AF486" s="75" t="s">
        <v>54</v>
      </c>
      <c r="AG486" s="65">
        <f t="shared" si="7"/>
        <v>51.303273577611542</v>
      </c>
    </row>
    <row r="487" spans="1:33" hidden="1">
      <c r="A487" s="31" t="s">
        <v>521</v>
      </c>
      <c r="B487" s="19" t="s">
        <v>477</v>
      </c>
      <c r="C487" s="20" t="s">
        <v>811</v>
      </c>
      <c r="D487" s="11">
        <v>20000</v>
      </c>
      <c r="E487" s="11" t="s">
        <v>54</v>
      </c>
      <c r="F487" s="11">
        <v>20000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20000</v>
      </c>
      <c r="N487" s="11" t="s">
        <v>54</v>
      </c>
      <c r="O487" s="11" t="s">
        <v>54</v>
      </c>
      <c r="P487" s="12" t="s">
        <v>54</v>
      </c>
      <c r="Q487" s="32" t="s">
        <v>521</v>
      </c>
      <c r="R487" s="19" t="s">
        <v>477</v>
      </c>
      <c r="S487" s="20" t="s">
        <v>811</v>
      </c>
      <c r="T487" s="11">
        <v>4.43</v>
      </c>
      <c r="U487" s="11" t="s">
        <v>54</v>
      </c>
      <c r="V487" s="11">
        <v>4.43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4.43</v>
      </c>
      <c r="AD487" s="11" t="s">
        <v>54</v>
      </c>
      <c r="AE487" s="11" t="s">
        <v>54</v>
      </c>
      <c r="AF487" s="75" t="s">
        <v>54</v>
      </c>
      <c r="AG487" s="65">
        <f t="shared" si="7"/>
        <v>2.215E-2</v>
      </c>
    </row>
    <row r="488" spans="1:33" hidden="1">
      <c r="A488" s="31" t="s">
        <v>582</v>
      </c>
      <c r="B488" s="19" t="s">
        <v>477</v>
      </c>
      <c r="C488" s="20" t="s">
        <v>812</v>
      </c>
      <c r="D488" s="11">
        <v>19900</v>
      </c>
      <c r="E488" s="11" t="s">
        <v>54</v>
      </c>
      <c r="F488" s="11">
        <v>19900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19900</v>
      </c>
      <c r="N488" s="11" t="s">
        <v>54</v>
      </c>
      <c r="O488" s="11" t="s">
        <v>54</v>
      </c>
      <c r="P488" s="12" t="s">
        <v>54</v>
      </c>
      <c r="Q488" s="32" t="s">
        <v>582</v>
      </c>
      <c r="R488" s="19" t="s">
        <v>477</v>
      </c>
      <c r="S488" s="20" t="s">
        <v>812</v>
      </c>
      <c r="T488" s="11" t="s">
        <v>54</v>
      </c>
      <c r="U488" s="11" t="s">
        <v>54</v>
      </c>
      <c r="V488" s="11" t="s">
        <v>54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 t="s">
        <v>54</v>
      </c>
      <c r="AD488" s="11" t="s">
        <v>54</v>
      </c>
      <c r="AE488" s="11" t="s">
        <v>54</v>
      </c>
      <c r="AF488" s="75" t="s">
        <v>54</v>
      </c>
      <c r="AG488" s="65">
        <v>0</v>
      </c>
    </row>
    <row r="489" spans="1:33" ht="23.25" hidden="1">
      <c r="A489" s="31" t="s">
        <v>584</v>
      </c>
      <c r="B489" s="19" t="s">
        <v>477</v>
      </c>
      <c r="C489" s="20" t="s">
        <v>813</v>
      </c>
      <c r="D489" s="11">
        <v>19900</v>
      </c>
      <c r="E489" s="11" t="s">
        <v>54</v>
      </c>
      <c r="F489" s="11">
        <v>19900</v>
      </c>
      <c r="G489" s="11" t="s">
        <v>54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19900</v>
      </c>
      <c r="N489" s="11" t="s">
        <v>54</v>
      </c>
      <c r="O489" s="11" t="s">
        <v>54</v>
      </c>
      <c r="P489" s="12" t="s">
        <v>54</v>
      </c>
      <c r="Q489" s="32" t="s">
        <v>584</v>
      </c>
      <c r="R489" s="19" t="s">
        <v>477</v>
      </c>
      <c r="S489" s="20" t="s">
        <v>813</v>
      </c>
      <c r="T489" s="11" t="s">
        <v>54</v>
      </c>
      <c r="U489" s="11" t="s">
        <v>54</v>
      </c>
      <c r="V489" s="11" t="s">
        <v>54</v>
      </c>
      <c r="W489" s="11" t="s">
        <v>54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 t="s">
        <v>54</v>
      </c>
      <c r="AD489" s="11" t="s">
        <v>54</v>
      </c>
      <c r="AE489" s="11" t="s">
        <v>54</v>
      </c>
      <c r="AF489" s="75" t="s">
        <v>54</v>
      </c>
      <c r="AG489" s="65">
        <v>0</v>
      </c>
    </row>
    <row r="490" spans="1:33" hidden="1">
      <c r="A490" s="31" t="s">
        <v>523</v>
      </c>
      <c r="B490" s="19" t="s">
        <v>477</v>
      </c>
      <c r="C490" s="20" t="s">
        <v>814</v>
      </c>
      <c r="D490" s="11">
        <v>100</v>
      </c>
      <c r="E490" s="11" t="s">
        <v>54</v>
      </c>
      <c r="F490" s="11">
        <v>100</v>
      </c>
      <c r="G490" s="11" t="s">
        <v>54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100</v>
      </c>
      <c r="N490" s="11" t="s">
        <v>54</v>
      </c>
      <c r="O490" s="11" t="s">
        <v>54</v>
      </c>
      <c r="P490" s="12" t="s">
        <v>54</v>
      </c>
      <c r="Q490" s="32" t="s">
        <v>523</v>
      </c>
      <c r="R490" s="19" t="s">
        <v>477</v>
      </c>
      <c r="S490" s="20" t="s">
        <v>814</v>
      </c>
      <c r="T490" s="11">
        <v>4.43</v>
      </c>
      <c r="U490" s="11" t="s">
        <v>54</v>
      </c>
      <c r="V490" s="11">
        <v>4.43</v>
      </c>
      <c r="W490" s="11" t="s">
        <v>54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4.43</v>
      </c>
      <c r="AD490" s="11" t="s">
        <v>54</v>
      </c>
      <c r="AE490" s="11" t="s">
        <v>54</v>
      </c>
      <c r="AF490" s="75" t="s">
        <v>54</v>
      </c>
      <c r="AG490" s="65">
        <f t="shared" ref="AG490:AG551" si="8">AC490/M490*100</f>
        <v>4.43</v>
      </c>
    </row>
    <row r="491" spans="1:33" hidden="1">
      <c r="A491" s="31" t="s">
        <v>529</v>
      </c>
      <c r="B491" s="19" t="s">
        <v>477</v>
      </c>
      <c r="C491" s="20" t="s">
        <v>815</v>
      </c>
      <c r="D491" s="11">
        <v>100</v>
      </c>
      <c r="E491" s="11" t="s">
        <v>54</v>
      </c>
      <c r="F491" s="11">
        <v>100</v>
      </c>
      <c r="G491" s="11" t="s">
        <v>54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100</v>
      </c>
      <c r="N491" s="11" t="s">
        <v>54</v>
      </c>
      <c r="O491" s="11" t="s">
        <v>54</v>
      </c>
      <c r="P491" s="12" t="s">
        <v>54</v>
      </c>
      <c r="Q491" s="32" t="s">
        <v>529</v>
      </c>
      <c r="R491" s="19" t="s">
        <v>477</v>
      </c>
      <c r="S491" s="20" t="s">
        <v>815</v>
      </c>
      <c r="T491" s="11">
        <v>4.43</v>
      </c>
      <c r="U491" s="11" t="s">
        <v>54</v>
      </c>
      <c r="V491" s="11">
        <v>4.43</v>
      </c>
      <c r="W491" s="11" t="s">
        <v>54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4.43</v>
      </c>
      <c r="AD491" s="11" t="s">
        <v>54</v>
      </c>
      <c r="AE491" s="11" t="s">
        <v>54</v>
      </c>
      <c r="AF491" s="75" t="s">
        <v>54</v>
      </c>
      <c r="AG491" s="65">
        <f t="shared" si="8"/>
        <v>4.43</v>
      </c>
    </row>
    <row r="492" spans="1:33">
      <c r="A492" s="91" t="s">
        <v>816</v>
      </c>
      <c r="B492" s="54" t="s">
        <v>477</v>
      </c>
      <c r="C492" s="55" t="s">
        <v>817</v>
      </c>
      <c r="D492" s="51">
        <v>148227234.46000001</v>
      </c>
      <c r="E492" s="51" t="s">
        <v>54</v>
      </c>
      <c r="F492" s="51">
        <v>148227234.46000001</v>
      </c>
      <c r="G492" s="51">
        <v>588798</v>
      </c>
      <c r="H492" s="51" t="s">
        <v>54</v>
      </c>
      <c r="I492" s="51" t="s">
        <v>54</v>
      </c>
      <c r="J492" s="51" t="s">
        <v>54</v>
      </c>
      <c r="K492" s="51" t="s">
        <v>54</v>
      </c>
      <c r="L492" s="51" t="s">
        <v>54</v>
      </c>
      <c r="M492" s="51">
        <v>124026249.66</v>
      </c>
      <c r="N492" s="51">
        <v>18059522.800000001</v>
      </c>
      <c r="O492" s="51">
        <v>6730260</v>
      </c>
      <c r="P492" s="52" t="s">
        <v>54</v>
      </c>
      <c r="Q492" s="92" t="s">
        <v>816</v>
      </c>
      <c r="R492" s="54" t="s">
        <v>477</v>
      </c>
      <c r="S492" s="55" t="s">
        <v>817</v>
      </c>
      <c r="T492" s="51">
        <v>74066372.060000002</v>
      </c>
      <c r="U492" s="51" t="s">
        <v>54</v>
      </c>
      <c r="V492" s="51">
        <v>74066372.060000002</v>
      </c>
      <c r="W492" s="51">
        <v>196269.78</v>
      </c>
      <c r="X492" s="51" t="s">
        <v>54</v>
      </c>
      <c r="Y492" s="51" t="s">
        <v>54</v>
      </c>
      <c r="Z492" s="51" t="s">
        <v>54</v>
      </c>
      <c r="AA492" s="51" t="s">
        <v>54</v>
      </c>
      <c r="AB492" s="51" t="s">
        <v>54</v>
      </c>
      <c r="AC492" s="51">
        <v>60406750.600000001</v>
      </c>
      <c r="AD492" s="51">
        <v>10656493.24</v>
      </c>
      <c r="AE492" s="51">
        <v>3199398</v>
      </c>
      <c r="AF492" s="93" t="s">
        <v>54</v>
      </c>
      <c r="AG492" s="96">
        <f t="shared" si="8"/>
        <v>48.704811090875005</v>
      </c>
    </row>
    <row r="493" spans="1:33">
      <c r="A493" s="31" t="s">
        <v>818</v>
      </c>
      <c r="B493" s="19" t="s">
        <v>477</v>
      </c>
      <c r="C493" s="20" t="s">
        <v>819</v>
      </c>
      <c r="D493" s="11">
        <v>140086965.46000001</v>
      </c>
      <c r="E493" s="11" t="s">
        <v>54</v>
      </c>
      <c r="F493" s="11">
        <v>140086965.46000001</v>
      </c>
      <c r="G493" s="11">
        <v>588798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115885980.66</v>
      </c>
      <c r="N493" s="11">
        <v>18059522.800000001</v>
      </c>
      <c r="O493" s="11">
        <v>6730260</v>
      </c>
      <c r="P493" s="12" t="s">
        <v>54</v>
      </c>
      <c r="Q493" s="32" t="s">
        <v>818</v>
      </c>
      <c r="R493" s="19" t="s">
        <v>477</v>
      </c>
      <c r="S493" s="20" t="s">
        <v>819</v>
      </c>
      <c r="T493" s="11">
        <v>70629252.290000007</v>
      </c>
      <c r="U493" s="11" t="s">
        <v>54</v>
      </c>
      <c r="V493" s="11">
        <v>70629252.290000007</v>
      </c>
      <c r="W493" s="11">
        <v>196269.78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56969630.829999998</v>
      </c>
      <c r="AD493" s="11">
        <v>10656493.24</v>
      </c>
      <c r="AE493" s="11">
        <v>3199398</v>
      </c>
      <c r="AF493" s="75" t="s">
        <v>54</v>
      </c>
      <c r="AG493" s="65">
        <f t="shared" si="8"/>
        <v>49.160071395645552</v>
      </c>
    </row>
    <row r="494" spans="1:33" ht="23.25" hidden="1">
      <c r="A494" s="31" t="s">
        <v>501</v>
      </c>
      <c r="B494" s="19" t="s">
        <v>477</v>
      </c>
      <c r="C494" s="20" t="s">
        <v>820</v>
      </c>
      <c r="D494" s="11">
        <v>564130</v>
      </c>
      <c r="E494" s="11" t="s">
        <v>54</v>
      </c>
      <c r="F494" s="11">
        <v>564130</v>
      </c>
      <c r="G494" s="11" t="s">
        <v>54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 t="s">
        <v>54</v>
      </c>
      <c r="N494" s="11" t="s">
        <v>54</v>
      </c>
      <c r="O494" s="11">
        <v>564130</v>
      </c>
      <c r="P494" s="12" t="s">
        <v>54</v>
      </c>
      <c r="Q494" s="32" t="s">
        <v>501</v>
      </c>
      <c r="R494" s="19" t="s">
        <v>477</v>
      </c>
      <c r="S494" s="20" t="s">
        <v>820</v>
      </c>
      <c r="T494" s="11">
        <v>249398</v>
      </c>
      <c r="U494" s="11" t="s">
        <v>54</v>
      </c>
      <c r="V494" s="11">
        <v>249398</v>
      </c>
      <c r="W494" s="11" t="s">
        <v>54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 t="s">
        <v>54</v>
      </c>
      <c r="AD494" s="11" t="s">
        <v>54</v>
      </c>
      <c r="AE494" s="11">
        <v>249398</v>
      </c>
      <c r="AF494" s="75" t="s">
        <v>54</v>
      </c>
      <c r="AG494" s="65"/>
    </row>
    <row r="495" spans="1:33" ht="23.25" hidden="1">
      <c r="A495" s="31" t="s">
        <v>503</v>
      </c>
      <c r="B495" s="19" t="s">
        <v>477</v>
      </c>
      <c r="C495" s="20" t="s">
        <v>821</v>
      </c>
      <c r="D495" s="11">
        <v>564130</v>
      </c>
      <c r="E495" s="11" t="s">
        <v>54</v>
      </c>
      <c r="F495" s="11">
        <v>564130</v>
      </c>
      <c r="G495" s="11" t="s">
        <v>54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 t="s">
        <v>54</v>
      </c>
      <c r="N495" s="11" t="s">
        <v>54</v>
      </c>
      <c r="O495" s="11">
        <v>564130</v>
      </c>
      <c r="P495" s="12" t="s">
        <v>54</v>
      </c>
      <c r="Q495" s="32" t="s">
        <v>503</v>
      </c>
      <c r="R495" s="19" t="s">
        <v>477</v>
      </c>
      <c r="S495" s="20" t="s">
        <v>821</v>
      </c>
      <c r="T495" s="11">
        <v>249398</v>
      </c>
      <c r="U495" s="11" t="s">
        <v>54</v>
      </c>
      <c r="V495" s="11">
        <v>249398</v>
      </c>
      <c r="W495" s="11" t="s">
        <v>54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 t="s">
        <v>54</v>
      </c>
      <c r="AD495" s="11" t="s">
        <v>54</v>
      </c>
      <c r="AE495" s="11">
        <v>249398</v>
      </c>
      <c r="AF495" s="75" t="s">
        <v>54</v>
      </c>
      <c r="AG495" s="65"/>
    </row>
    <row r="496" spans="1:33" hidden="1">
      <c r="A496" s="31" t="s">
        <v>505</v>
      </c>
      <c r="B496" s="19" t="s">
        <v>477</v>
      </c>
      <c r="C496" s="20" t="s">
        <v>822</v>
      </c>
      <c r="D496" s="11">
        <v>564130</v>
      </c>
      <c r="E496" s="11" t="s">
        <v>54</v>
      </c>
      <c r="F496" s="11">
        <v>564130</v>
      </c>
      <c r="G496" s="11" t="s">
        <v>54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 t="s">
        <v>54</v>
      </c>
      <c r="N496" s="11" t="s">
        <v>54</v>
      </c>
      <c r="O496" s="11">
        <v>564130</v>
      </c>
      <c r="P496" s="12" t="s">
        <v>54</v>
      </c>
      <c r="Q496" s="32" t="s">
        <v>505</v>
      </c>
      <c r="R496" s="19" t="s">
        <v>477</v>
      </c>
      <c r="S496" s="20" t="s">
        <v>822</v>
      </c>
      <c r="T496" s="11">
        <v>249398</v>
      </c>
      <c r="U496" s="11" t="s">
        <v>54</v>
      </c>
      <c r="V496" s="11">
        <v>249398</v>
      </c>
      <c r="W496" s="11" t="s">
        <v>54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 t="s">
        <v>54</v>
      </c>
      <c r="AD496" s="11" t="s">
        <v>54</v>
      </c>
      <c r="AE496" s="11">
        <v>249398</v>
      </c>
      <c r="AF496" s="75" t="s">
        <v>54</v>
      </c>
      <c r="AG496" s="65"/>
    </row>
    <row r="497" spans="1:33" ht="23.25" hidden="1">
      <c r="A497" s="31" t="s">
        <v>645</v>
      </c>
      <c r="B497" s="19" t="s">
        <v>477</v>
      </c>
      <c r="C497" s="20" t="s">
        <v>823</v>
      </c>
      <c r="D497" s="11">
        <v>1802500</v>
      </c>
      <c r="E497" s="11" t="s">
        <v>54</v>
      </c>
      <c r="F497" s="11">
        <v>1802500</v>
      </c>
      <c r="G497" s="11" t="s">
        <v>54</v>
      </c>
      <c r="H497" s="11" t="s">
        <v>54</v>
      </c>
      <c r="I497" s="11" t="s">
        <v>54</v>
      </c>
      <c r="J497" s="11" t="s">
        <v>54</v>
      </c>
      <c r="K497" s="11" t="s">
        <v>54</v>
      </c>
      <c r="L497" s="11" t="s">
        <v>54</v>
      </c>
      <c r="M497" s="11">
        <v>1802500</v>
      </c>
      <c r="N497" s="11" t="s">
        <v>54</v>
      </c>
      <c r="O497" s="11" t="s">
        <v>54</v>
      </c>
      <c r="P497" s="12" t="s">
        <v>54</v>
      </c>
      <c r="Q497" s="32" t="s">
        <v>645</v>
      </c>
      <c r="R497" s="19" t="s">
        <v>477</v>
      </c>
      <c r="S497" s="20" t="s">
        <v>823</v>
      </c>
      <c r="T497" s="11">
        <v>1802500</v>
      </c>
      <c r="U497" s="11" t="s">
        <v>54</v>
      </c>
      <c r="V497" s="11">
        <v>1802500</v>
      </c>
      <c r="W497" s="11" t="s">
        <v>54</v>
      </c>
      <c r="X497" s="11" t="s">
        <v>54</v>
      </c>
      <c r="Y497" s="11" t="s">
        <v>54</v>
      </c>
      <c r="Z497" s="11" t="s">
        <v>54</v>
      </c>
      <c r="AA497" s="11" t="s">
        <v>54</v>
      </c>
      <c r="AB497" s="11" t="s">
        <v>54</v>
      </c>
      <c r="AC497" s="11">
        <v>1802500</v>
      </c>
      <c r="AD497" s="11" t="s">
        <v>54</v>
      </c>
      <c r="AE497" s="11" t="s">
        <v>54</v>
      </c>
      <c r="AF497" s="75" t="s">
        <v>54</v>
      </c>
      <c r="AG497" s="65">
        <f t="shared" si="8"/>
        <v>100</v>
      </c>
    </row>
    <row r="498" spans="1:33" ht="79.5" hidden="1">
      <c r="A498" s="31" t="s">
        <v>763</v>
      </c>
      <c r="B498" s="19" t="s">
        <v>477</v>
      </c>
      <c r="C498" s="20" t="s">
        <v>824</v>
      </c>
      <c r="D498" s="11">
        <v>1802500</v>
      </c>
      <c r="E498" s="11" t="s">
        <v>54</v>
      </c>
      <c r="F498" s="11">
        <v>1802500</v>
      </c>
      <c r="G498" s="11" t="s">
        <v>54</v>
      </c>
      <c r="H498" s="11" t="s">
        <v>54</v>
      </c>
      <c r="I498" s="11" t="s">
        <v>54</v>
      </c>
      <c r="J498" s="11" t="s">
        <v>54</v>
      </c>
      <c r="K498" s="11" t="s">
        <v>54</v>
      </c>
      <c r="L498" s="11" t="s">
        <v>54</v>
      </c>
      <c r="M498" s="11">
        <v>1802500</v>
      </c>
      <c r="N498" s="11" t="s">
        <v>54</v>
      </c>
      <c r="O498" s="11" t="s">
        <v>54</v>
      </c>
      <c r="P498" s="12" t="s">
        <v>54</v>
      </c>
      <c r="Q498" s="32" t="s">
        <v>763</v>
      </c>
      <c r="R498" s="19" t="s">
        <v>477</v>
      </c>
      <c r="S498" s="20" t="s">
        <v>824</v>
      </c>
      <c r="T498" s="11">
        <v>1802500</v>
      </c>
      <c r="U498" s="11" t="s">
        <v>54</v>
      </c>
      <c r="V498" s="11">
        <v>1802500</v>
      </c>
      <c r="W498" s="11" t="s">
        <v>54</v>
      </c>
      <c r="X498" s="11" t="s">
        <v>54</v>
      </c>
      <c r="Y498" s="11" t="s">
        <v>54</v>
      </c>
      <c r="Z498" s="11" t="s">
        <v>54</v>
      </c>
      <c r="AA498" s="11" t="s">
        <v>54</v>
      </c>
      <c r="AB498" s="11" t="s">
        <v>54</v>
      </c>
      <c r="AC498" s="11">
        <v>1802500</v>
      </c>
      <c r="AD498" s="11" t="s">
        <v>54</v>
      </c>
      <c r="AE498" s="11" t="s">
        <v>54</v>
      </c>
      <c r="AF498" s="75" t="s">
        <v>54</v>
      </c>
      <c r="AG498" s="65">
        <f t="shared" si="8"/>
        <v>100</v>
      </c>
    </row>
    <row r="499" spans="1:33" ht="34.5" hidden="1">
      <c r="A499" s="31" t="s">
        <v>765</v>
      </c>
      <c r="B499" s="19" t="s">
        <v>477</v>
      </c>
      <c r="C499" s="20" t="s">
        <v>825</v>
      </c>
      <c r="D499" s="11">
        <v>1802500</v>
      </c>
      <c r="E499" s="11" t="s">
        <v>54</v>
      </c>
      <c r="F499" s="11">
        <v>1802500</v>
      </c>
      <c r="G499" s="11" t="s">
        <v>54</v>
      </c>
      <c r="H499" s="11" t="s">
        <v>54</v>
      </c>
      <c r="I499" s="11" t="s">
        <v>54</v>
      </c>
      <c r="J499" s="11" t="s">
        <v>54</v>
      </c>
      <c r="K499" s="11" t="s">
        <v>54</v>
      </c>
      <c r="L499" s="11" t="s">
        <v>54</v>
      </c>
      <c r="M499" s="11">
        <v>1802500</v>
      </c>
      <c r="N499" s="11" t="s">
        <v>54</v>
      </c>
      <c r="O499" s="11" t="s">
        <v>54</v>
      </c>
      <c r="P499" s="12" t="s">
        <v>54</v>
      </c>
      <c r="Q499" s="32" t="s">
        <v>765</v>
      </c>
      <c r="R499" s="19" t="s">
        <v>477</v>
      </c>
      <c r="S499" s="20" t="s">
        <v>825</v>
      </c>
      <c r="T499" s="11">
        <v>1802500</v>
      </c>
      <c r="U499" s="11" t="s">
        <v>54</v>
      </c>
      <c r="V499" s="11">
        <v>1802500</v>
      </c>
      <c r="W499" s="11" t="s">
        <v>54</v>
      </c>
      <c r="X499" s="11" t="s">
        <v>54</v>
      </c>
      <c r="Y499" s="11" t="s">
        <v>54</v>
      </c>
      <c r="Z499" s="11" t="s">
        <v>54</v>
      </c>
      <c r="AA499" s="11" t="s">
        <v>54</v>
      </c>
      <c r="AB499" s="11" t="s">
        <v>54</v>
      </c>
      <c r="AC499" s="11">
        <v>1802500</v>
      </c>
      <c r="AD499" s="11" t="s">
        <v>54</v>
      </c>
      <c r="AE499" s="11" t="s">
        <v>54</v>
      </c>
      <c r="AF499" s="75" t="s">
        <v>54</v>
      </c>
      <c r="AG499" s="65">
        <f t="shared" si="8"/>
        <v>100</v>
      </c>
    </row>
    <row r="500" spans="1:33" hidden="1">
      <c r="A500" s="31" t="s">
        <v>517</v>
      </c>
      <c r="B500" s="19" t="s">
        <v>477</v>
      </c>
      <c r="C500" s="20" t="s">
        <v>826</v>
      </c>
      <c r="D500" s="11" t="s">
        <v>54</v>
      </c>
      <c r="E500" s="11" t="s">
        <v>54</v>
      </c>
      <c r="F500" s="11" t="s">
        <v>54</v>
      </c>
      <c r="G500" s="11">
        <v>588798</v>
      </c>
      <c r="H500" s="11" t="s">
        <v>54</v>
      </c>
      <c r="I500" s="11" t="s">
        <v>54</v>
      </c>
      <c r="J500" s="11" t="s">
        <v>54</v>
      </c>
      <c r="K500" s="11" t="s">
        <v>54</v>
      </c>
      <c r="L500" s="11" t="s">
        <v>54</v>
      </c>
      <c r="M500" s="11">
        <v>588798</v>
      </c>
      <c r="N500" s="11" t="s">
        <v>54</v>
      </c>
      <c r="O500" s="11" t="s">
        <v>54</v>
      </c>
      <c r="P500" s="12" t="s">
        <v>54</v>
      </c>
      <c r="Q500" s="32" t="s">
        <v>517</v>
      </c>
      <c r="R500" s="19" t="s">
        <v>477</v>
      </c>
      <c r="S500" s="20" t="s">
        <v>826</v>
      </c>
      <c r="T500" s="11" t="s">
        <v>54</v>
      </c>
      <c r="U500" s="11" t="s">
        <v>54</v>
      </c>
      <c r="V500" s="11" t="s">
        <v>54</v>
      </c>
      <c r="W500" s="11">
        <v>196269.78</v>
      </c>
      <c r="X500" s="11" t="s">
        <v>54</v>
      </c>
      <c r="Y500" s="11" t="s">
        <v>54</v>
      </c>
      <c r="Z500" s="11" t="s">
        <v>54</v>
      </c>
      <c r="AA500" s="11" t="s">
        <v>54</v>
      </c>
      <c r="AB500" s="11" t="s">
        <v>54</v>
      </c>
      <c r="AC500" s="11">
        <v>196269.78</v>
      </c>
      <c r="AD500" s="11" t="s">
        <v>54</v>
      </c>
      <c r="AE500" s="11" t="s">
        <v>54</v>
      </c>
      <c r="AF500" s="75" t="s">
        <v>54</v>
      </c>
      <c r="AG500" s="65">
        <f t="shared" si="8"/>
        <v>33.33397531920965</v>
      </c>
    </row>
    <row r="501" spans="1:33" hidden="1">
      <c r="A501" s="31" t="s">
        <v>571</v>
      </c>
      <c r="B501" s="19" t="s">
        <v>477</v>
      </c>
      <c r="C501" s="20" t="s">
        <v>827</v>
      </c>
      <c r="D501" s="11" t="s">
        <v>54</v>
      </c>
      <c r="E501" s="11" t="s">
        <v>54</v>
      </c>
      <c r="F501" s="11" t="s">
        <v>54</v>
      </c>
      <c r="G501" s="11">
        <v>588798</v>
      </c>
      <c r="H501" s="11" t="s">
        <v>54</v>
      </c>
      <c r="I501" s="11" t="s">
        <v>54</v>
      </c>
      <c r="J501" s="11" t="s">
        <v>54</v>
      </c>
      <c r="K501" s="11" t="s">
        <v>54</v>
      </c>
      <c r="L501" s="11" t="s">
        <v>54</v>
      </c>
      <c r="M501" s="11">
        <v>588798</v>
      </c>
      <c r="N501" s="11" t="s">
        <v>54</v>
      </c>
      <c r="O501" s="11" t="s">
        <v>54</v>
      </c>
      <c r="P501" s="12" t="s">
        <v>54</v>
      </c>
      <c r="Q501" s="32" t="s">
        <v>571</v>
      </c>
      <c r="R501" s="19" t="s">
        <v>477</v>
      </c>
      <c r="S501" s="20" t="s">
        <v>827</v>
      </c>
      <c r="T501" s="11" t="s">
        <v>54</v>
      </c>
      <c r="U501" s="11" t="s">
        <v>54</v>
      </c>
      <c r="V501" s="11" t="s">
        <v>54</v>
      </c>
      <c r="W501" s="11">
        <v>196269.78</v>
      </c>
      <c r="X501" s="11" t="s">
        <v>54</v>
      </c>
      <c r="Y501" s="11" t="s">
        <v>54</v>
      </c>
      <c r="Z501" s="11" t="s">
        <v>54</v>
      </c>
      <c r="AA501" s="11" t="s">
        <v>54</v>
      </c>
      <c r="AB501" s="11" t="s">
        <v>54</v>
      </c>
      <c r="AC501" s="11">
        <v>196269.78</v>
      </c>
      <c r="AD501" s="11" t="s">
        <v>54</v>
      </c>
      <c r="AE501" s="11" t="s">
        <v>54</v>
      </c>
      <c r="AF501" s="75" t="s">
        <v>54</v>
      </c>
      <c r="AG501" s="65">
        <f t="shared" si="8"/>
        <v>33.33397531920965</v>
      </c>
    </row>
    <row r="502" spans="1:33" ht="34.5" hidden="1">
      <c r="A502" s="31" t="s">
        <v>573</v>
      </c>
      <c r="B502" s="19" t="s">
        <v>477</v>
      </c>
      <c r="C502" s="20" t="s">
        <v>828</v>
      </c>
      <c r="D502" s="11" t="s">
        <v>54</v>
      </c>
      <c r="E502" s="11" t="s">
        <v>54</v>
      </c>
      <c r="F502" s="11" t="s">
        <v>54</v>
      </c>
      <c r="G502" s="11">
        <v>588798</v>
      </c>
      <c r="H502" s="11" t="s">
        <v>54</v>
      </c>
      <c r="I502" s="11" t="s">
        <v>54</v>
      </c>
      <c r="J502" s="11" t="s">
        <v>54</v>
      </c>
      <c r="K502" s="11" t="s">
        <v>54</v>
      </c>
      <c r="L502" s="11" t="s">
        <v>54</v>
      </c>
      <c r="M502" s="11">
        <v>588798</v>
      </c>
      <c r="N502" s="11" t="s">
        <v>54</v>
      </c>
      <c r="O502" s="11" t="s">
        <v>54</v>
      </c>
      <c r="P502" s="12" t="s">
        <v>54</v>
      </c>
      <c r="Q502" s="32" t="s">
        <v>573</v>
      </c>
      <c r="R502" s="19" t="s">
        <v>477</v>
      </c>
      <c r="S502" s="20" t="s">
        <v>828</v>
      </c>
      <c r="T502" s="11" t="s">
        <v>54</v>
      </c>
      <c r="U502" s="11" t="s">
        <v>54</v>
      </c>
      <c r="V502" s="11" t="s">
        <v>54</v>
      </c>
      <c r="W502" s="11">
        <v>196269.78</v>
      </c>
      <c r="X502" s="11" t="s">
        <v>54</v>
      </c>
      <c r="Y502" s="11" t="s">
        <v>54</v>
      </c>
      <c r="Z502" s="11" t="s">
        <v>54</v>
      </c>
      <c r="AA502" s="11" t="s">
        <v>54</v>
      </c>
      <c r="AB502" s="11" t="s">
        <v>54</v>
      </c>
      <c r="AC502" s="11">
        <v>196269.78</v>
      </c>
      <c r="AD502" s="11" t="s">
        <v>54</v>
      </c>
      <c r="AE502" s="11" t="s">
        <v>54</v>
      </c>
      <c r="AF502" s="75" t="s">
        <v>54</v>
      </c>
      <c r="AG502" s="65">
        <f t="shared" si="8"/>
        <v>33.33397531920965</v>
      </c>
    </row>
    <row r="503" spans="1:33" ht="23.25" hidden="1">
      <c r="A503" s="31" t="s">
        <v>575</v>
      </c>
      <c r="B503" s="19" t="s">
        <v>477</v>
      </c>
      <c r="C503" s="20" t="s">
        <v>829</v>
      </c>
      <c r="D503" s="11">
        <v>133131169.86</v>
      </c>
      <c r="E503" s="11" t="s">
        <v>54</v>
      </c>
      <c r="F503" s="11">
        <v>133131169.86</v>
      </c>
      <c r="G503" s="11" t="s">
        <v>54</v>
      </c>
      <c r="H503" s="11" t="s">
        <v>54</v>
      </c>
      <c r="I503" s="11" t="s">
        <v>54</v>
      </c>
      <c r="J503" s="11" t="s">
        <v>54</v>
      </c>
      <c r="K503" s="11" t="s">
        <v>54</v>
      </c>
      <c r="L503" s="11" t="s">
        <v>54</v>
      </c>
      <c r="M503" s="11">
        <v>108905517.06</v>
      </c>
      <c r="N503" s="11">
        <v>18059522.800000001</v>
      </c>
      <c r="O503" s="11">
        <v>6166130</v>
      </c>
      <c r="P503" s="12" t="s">
        <v>54</v>
      </c>
      <c r="Q503" s="32" t="s">
        <v>575</v>
      </c>
      <c r="R503" s="19" t="s">
        <v>477</v>
      </c>
      <c r="S503" s="20" t="s">
        <v>829</v>
      </c>
      <c r="T503" s="11">
        <v>68577354.290000007</v>
      </c>
      <c r="U503" s="11" t="s">
        <v>54</v>
      </c>
      <c r="V503" s="11">
        <v>68577354.290000007</v>
      </c>
      <c r="W503" s="11" t="s">
        <v>54</v>
      </c>
      <c r="X503" s="11" t="s">
        <v>54</v>
      </c>
      <c r="Y503" s="11" t="s">
        <v>54</v>
      </c>
      <c r="Z503" s="11" t="s">
        <v>54</v>
      </c>
      <c r="AA503" s="11" t="s">
        <v>54</v>
      </c>
      <c r="AB503" s="11" t="s">
        <v>54</v>
      </c>
      <c r="AC503" s="11">
        <v>54970861.049999997</v>
      </c>
      <c r="AD503" s="11">
        <v>10656493.24</v>
      </c>
      <c r="AE503" s="11">
        <v>2950000</v>
      </c>
      <c r="AF503" s="75" t="s">
        <v>54</v>
      </c>
      <c r="AG503" s="65">
        <f t="shared" si="8"/>
        <v>50.475735788219581</v>
      </c>
    </row>
    <row r="504" spans="1:33" hidden="1">
      <c r="A504" s="31" t="s">
        <v>669</v>
      </c>
      <c r="B504" s="19" t="s">
        <v>477</v>
      </c>
      <c r="C504" s="20" t="s">
        <v>830</v>
      </c>
      <c r="D504" s="11">
        <v>126965039.86</v>
      </c>
      <c r="E504" s="11" t="s">
        <v>54</v>
      </c>
      <c r="F504" s="11">
        <v>126965039.86</v>
      </c>
      <c r="G504" s="11" t="s">
        <v>54</v>
      </c>
      <c r="H504" s="11" t="s">
        <v>54</v>
      </c>
      <c r="I504" s="11" t="s">
        <v>54</v>
      </c>
      <c r="J504" s="11" t="s">
        <v>54</v>
      </c>
      <c r="K504" s="11" t="s">
        <v>54</v>
      </c>
      <c r="L504" s="11" t="s">
        <v>54</v>
      </c>
      <c r="M504" s="11">
        <v>108905517.06</v>
      </c>
      <c r="N504" s="11">
        <v>18059522.800000001</v>
      </c>
      <c r="O504" s="11" t="s">
        <v>54</v>
      </c>
      <c r="P504" s="12" t="s">
        <v>54</v>
      </c>
      <c r="Q504" s="32" t="s">
        <v>669</v>
      </c>
      <c r="R504" s="19" t="s">
        <v>477</v>
      </c>
      <c r="S504" s="20" t="s">
        <v>830</v>
      </c>
      <c r="T504" s="11">
        <v>65627354.289999999</v>
      </c>
      <c r="U504" s="11" t="s">
        <v>54</v>
      </c>
      <c r="V504" s="11">
        <v>65627354.289999999</v>
      </c>
      <c r="W504" s="11" t="s">
        <v>54</v>
      </c>
      <c r="X504" s="11" t="s">
        <v>54</v>
      </c>
      <c r="Y504" s="11" t="s">
        <v>54</v>
      </c>
      <c r="Z504" s="11" t="s">
        <v>54</v>
      </c>
      <c r="AA504" s="11" t="s">
        <v>54</v>
      </c>
      <c r="AB504" s="11" t="s">
        <v>54</v>
      </c>
      <c r="AC504" s="11">
        <v>54970861.049999997</v>
      </c>
      <c r="AD504" s="11">
        <v>10656493.24</v>
      </c>
      <c r="AE504" s="11" t="s">
        <v>54</v>
      </c>
      <c r="AF504" s="75" t="s">
        <v>54</v>
      </c>
      <c r="AG504" s="65">
        <f t="shared" si="8"/>
        <v>50.475735788219581</v>
      </c>
    </row>
    <row r="505" spans="1:33" ht="45.75" hidden="1">
      <c r="A505" s="31" t="s">
        <v>757</v>
      </c>
      <c r="B505" s="19" t="s">
        <v>477</v>
      </c>
      <c r="C505" s="20" t="s">
        <v>831</v>
      </c>
      <c r="D505" s="11">
        <v>123210384.8</v>
      </c>
      <c r="E505" s="11" t="s">
        <v>54</v>
      </c>
      <c r="F505" s="11">
        <v>123210384.8</v>
      </c>
      <c r="G505" s="11" t="s">
        <v>54</v>
      </c>
      <c r="H505" s="11" t="s">
        <v>54</v>
      </c>
      <c r="I505" s="11" t="s">
        <v>54</v>
      </c>
      <c r="J505" s="11" t="s">
        <v>54</v>
      </c>
      <c r="K505" s="11" t="s">
        <v>54</v>
      </c>
      <c r="L505" s="11" t="s">
        <v>54</v>
      </c>
      <c r="M505" s="11">
        <v>105256702</v>
      </c>
      <c r="N505" s="11">
        <v>17953682.800000001</v>
      </c>
      <c r="O505" s="11" t="s">
        <v>54</v>
      </c>
      <c r="P505" s="12" t="s">
        <v>54</v>
      </c>
      <c r="Q505" s="32" t="s">
        <v>757</v>
      </c>
      <c r="R505" s="19" t="s">
        <v>477</v>
      </c>
      <c r="S505" s="20" t="s">
        <v>831</v>
      </c>
      <c r="T505" s="11">
        <v>63934217.189999998</v>
      </c>
      <c r="U505" s="11" t="s">
        <v>54</v>
      </c>
      <c r="V505" s="11">
        <v>63934217.189999998</v>
      </c>
      <c r="W505" s="11" t="s">
        <v>54</v>
      </c>
      <c r="X505" s="11" t="s">
        <v>54</v>
      </c>
      <c r="Y505" s="11" t="s">
        <v>54</v>
      </c>
      <c r="Z505" s="11" t="s">
        <v>54</v>
      </c>
      <c r="AA505" s="11" t="s">
        <v>54</v>
      </c>
      <c r="AB505" s="11" t="s">
        <v>54</v>
      </c>
      <c r="AC505" s="11">
        <v>53324343.950000003</v>
      </c>
      <c r="AD505" s="11">
        <v>10609873.24</v>
      </c>
      <c r="AE505" s="11" t="s">
        <v>54</v>
      </c>
      <c r="AF505" s="75" t="s">
        <v>54</v>
      </c>
      <c r="AG505" s="65">
        <f t="shared" si="8"/>
        <v>50.661233856633672</v>
      </c>
    </row>
    <row r="506" spans="1:33" hidden="1">
      <c r="A506" s="31" t="s">
        <v>671</v>
      </c>
      <c r="B506" s="19" t="s">
        <v>477</v>
      </c>
      <c r="C506" s="20" t="s">
        <v>832</v>
      </c>
      <c r="D506" s="11">
        <v>3754655.06</v>
      </c>
      <c r="E506" s="11" t="s">
        <v>54</v>
      </c>
      <c r="F506" s="11">
        <v>3754655.06</v>
      </c>
      <c r="G506" s="11" t="s">
        <v>54</v>
      </c>
      <c r="H506" s="11" t="s">
        <v>54</v>
      </c>
      <c r="I506" s="11" t="s">
        <v>54</v>
      </c>
      <c r="J506" s="11" t="s">
        <v>54</v>
      </c>
      <c r="K506" s="11" t="s">
        <v>54</v>
      </c>
      <c r="L506" s="11" t="s">
        <v>54</v>
      </c>
      <c r="M506" s="11">
        <v>3648815.06</v>
      </c>
      <c r="N506" s="11">
        <v>105840</v>
      </c>
      <c r="O506" s="11" t="s">
        <v>54</v>
      </c>
      <c r="P506" s="12" t="s">
        <v>54</v>
      </c>
      <c r="Q506" s="32" t="s">
        <v>671</v>
      </c>
      <c r="R506" s="19" t="s">
        <v>477</v>
      </c>
      <c r="S506" s="20" t="s">
        <v>832</v>
      </c>
      <c r="T506" s="11">
        <v>1693137.1</v>
      </c>
      <c r="U506" s="11" t="s">
        <v>54</v>
      </c>
      <c r="V506" s="11">
        <v>1693137.1</v>
      </c>
      <c r="W506" s="11" t="s">
        <v>54</v>
      </c>
      <c r="X506" s="11" t="s">
        <v>54</v>
      </c>
      <c r="Y506" s="11" t="s">
        <v>54</v>
      </c>
      <c r="Z506" s="11" t="s">
        <v>54</v>
      </c>
      <c r="AA506" s="11" t="s">
        <v>54</v>
      </c>
      <c r="AB506" s="11" t="s">
        <v>54</v>
      </c>
      <c r="AC506" s="11">
        <v>1646517.1</v>
      </c>
      <c r="AD506" s="11">
        <v>46620</v>
      </c>
      <c r="AE506" s="11" t="s">
        <v>54</v>
      </c>
      <c r="AF506" s="75" t="s">
        <v>54</v>
      </c>
      <c r="AG506" s="65">
        <f t="shared" si="8"/>
        <v>45.124706868536116</v>
      </c>
    </row>
    <row r="507" spans="1:33" hidden="1">
      <c r="A507" s="31" t="s">
        <v>781</v>
      </c>
      <c r="B507" s="19" t="s">
        <v>477</v>
      </c>
      <c r="C507" s="20" t="s">
        <v>833</v>
      </c>
      <c r="D507" s="11">
        <v>6166130</v>
      </c>
      <c r="E507" s="11" t="s">
        <v>54</v>
      </c>
      <c r="F507" s="11">
        <v>6166130</v>
      </c>
      <c r="G507" s="11" t="s">
        <v>54</v>
      </c>
      <c r="H507" s="11" t="s">
        <v>54</v>
      </c>
      <c r="I507" s="11" t="s">
        <v>54</v>
      </c>
      <c r="J507" s="11" t="s">
        <v>54</v>
      </c>
      <c r="K507" s="11" t="s">
        <v>54</v>
      </c>
      <c r="L507" s="11" t="s">
        <v>54</v>
      </c>
      <c r="M507" s="11" t="s">
        <v>54</v>
      </c>
      <c r="N507" s="11" t="s">
        <v>54</v>
      </c>
      <c r="O507" s="11">
        <v>6166130</v>
      </c>
      <c r="P507" s="12" t="s">
        <v>54</v>
      </c>
      <c r="Q507" s="32" t="s">
        <v>781</v>
      </c>
      <c r="R507" s="19" t="s">
        <v>477</v>
      </c>
      <c r="S507" s="20" t="s">
        <v>833</v>
      </c>
      <c r="T507" s="11">
        <v>2950000</v>
      </c>
      <c r="U507" s="11" t="s">
        <v>54</v>
      </c>
      <c r="V507" s="11">
        <v>2950000</v>
      </c>
      <c r="W507" s="11" t="s">
        <v>54</v>
      </c>
      <c r="X507" s="11" t="s">
        <v>54</v>
      </c>
      <c r="Y507" s="11" t="s">
        <v>54</v>
      </c>
      <c r="Z507" s="11" t="s">
        <v>54</v>
      </c>
      <c r="AA507" s="11" t="s">
        <v>54</v>
      </c>
      <c r="AB507" s="11" t="s">
        <v>54</v>
      </c>
      <c r="AC507" s="11" t="s">
        <v>54</v>
      </c>
      <c r="AD507" s="11" t="s">
        <v>54</v>
      </c>
      <c r="AE507" s="11">
        <v>2950000</v>
      </c>
      <c r="AF507" s="75" t="s">
        <v>54</v>
      </c>
      <c r="AG507" s="65"/>
    </row>
    <row r="508" spans="1:33" ht="45.75" hidden="1">
      <c r="A508" s="31" t="s">
        <v>834</v>
      </c>
      <c r="B508" s="19" t="s">
        <v>477</v>
      </c>
      <c r="C508" s="20" t="s">
        <v>835</v>
      </c>
      <c r="D508" s="11">
        <v>6166130</v>
      </c>
      <c r="E508" s="11" t="s">
        <v>54</v>
      </c>
      <c r="F508" s="11">
        <v>6166130</v>
      </c>
      <c r="G508" s="11" t="s">
        <v>54</v>
      </c>
      <c r="H508" s="11" t="s">
        <v>54</v>
      </c>
      <c r="I508" s="11" t="s">
        <v>54</v>
      </c>
      <c r="J508" s="11" t="s">
        <v>54</v>
      </c>
      <c r="K508" s="11" t="s">
        <v>54</v>
      </c>
      <c r="L508" s="11" t="s">
        <v>54</v>
      </c>
      <c r="M508" s="11" t="s">
        <v>54</v>
      </c>
      <c r="N508" s="11" t="s">
        <v>54</v>
      </c>
      <c r="O508" s="11">
        <v>6166130</v>
      </c>
      <c r="P508" s="12" t="s">
        <v>54</v>
      </c>
      <c r="Q508" s="32" t="s">
        <v>834</v>
      </c>
      <c r="R508" s="19" t="s">
        <v>477</v>
      </c>
      <c r="S508" s="20" t="s">
        <v>835</v>
      </c>
      <c r="T508" s="11">
        <v>2950000</v>
      </c>
      <c r="U508" s="11" t="s">
        <v>54</v>
      </c>
      <c r="V508" s="11">
        <v>2950000</v>
      </c>
      <c r="W508" s="11" t="s">
        <v>54</v>
      </c>
      <c r="X508" s="11" t="s">
        <v>54</v>
      </c>
      <c r="Y508" s="11" t="s">
        <v>54</v>
      </c>
      <c r="Z508" s="11" t="s">
        <v>54</v>
      </c>
      <c r="AA508" s="11" t="s">
        <v>54</v>
      </c>
      <c r="AB508" s="11" t="s">
        <v>54</v>
      </c>
      <c r="AC508" s="11" t="s">
        <v>54</v>
      </c>
      <c r="AD508" s="11" t="s">
        <v>54</v>
      </c>
      <c r="AE508" s="11">
        <v>2950000</v>
      </c>
      <c r="AF508" s="75" t="s">
        <v>54</v>
      </c>
      <c r="AG508" s="65"/>
    </row>
    <row r="509" spans="1:33" hidden="1">
      <c r="A509" s="31" t="s">
        <v>521</v>
      </c>
      <c r="B509" s="19" t="s">
        <v>477</v>
      </c>
      <c r="C509" s="20" t="s">
        <v>836</v>
      </c>
      <c r="D509" s="11">
        <v>4589165.5999999996</v>
      </c>
      <c r="E509" s="11" t="s">
        <v>54</v>
      </c>
      <c r="F509" s="11">
        <v>4589165.5999999996</v>
      </c>
      <c r="G509" s="11" t="s">
        <v>54</v>
      </c>
      <c r="H509" s="11" t="s">
        <v>54</v>
      </c>
      <c r="I509" s="11" t="s">
        <v>54</v>
      </c>
      <c r="J509" s="11" t="s">
        <v>54</v>
      </c>
      <c r="K509" s="11" t="s">
        <v>54</v>
      </c>
      <c r="L509" s="11" t="s">
        <v>54</v>
      </c>
      <c r="M509" s="11">
        <v>4589165.5999999996</v>
      </c>
      <c r="N509" s="11" t="s">
        <v>54</v>
      </c>
      <c r="O509" s="11" t="s">
        <v>54</v>
      </c>
      <c r="P509" s="12" t="s">
        <v>54</v>
      </c>
      <c r="Q509" s="32" t="s">
        <v>521</v>
      </c>
      <c r="R509" s="19" t="s">
        <v>477</v>
      </c>
      <c r="S509" s="20" t="s">
        <v>836</v>
      </c>
      <c r="T509" s="11" t="s">
        <v>54</v>
      </c>
      <c r="U509" s="11" t="s">
        <v>54</v>
      </c>
      <c r="V509" s="11" t="s">
        <v>54</v>
      </c>
      <c r="W509" s="11" t="s">
        <v>54</v>
      </c>
      <c r="X509" s="11" t="s">
        <v>54</v>
      </c>
      <c r="Y509" s="11" t="s">
        <v>54</v>
      </c>
      <c r="Z509" s="11" t="s">
        <v>54</v>
      </c>
      <c r="AA509" s="11" t="s">
        <v>54</v>
      </c>
      <c r="AB509" s="11" t="s">
        <v>54</v>
      </c>
      <c r="AC509" s="11" t="s">
        <v>54</v>
      </c>
      <c r="AD509" s="11" t="s">
        <v>54</v>
      </c>
      <c r="AE509" s="11" t="s">
        <v>54</v>
      </c>
      <c r="AF509" s="75" t="s">
        <v>54</v>
      </c>
      <c r="AG509" s="65">
        <v>0</v>
      </c>
    </row>
    <row r="510" spans="1:33" hidden="1">
      <c r="A510" s="31" t="s">
        <v>554</v>
      </c>
      <c r="B510" s="19" t="s">
        <v>477</v>
      </c>
      <c r="C510" s="20" t="s">
        <v>837</v>
      </c>
      <c r="D510" s="11">
        <v>4589165.5999999996</v>
      </c>
      <c r="E510" s="11" t="s">
        <v>54</v>
      </c>
      <c r="F510" s="11">
        <v>4589165.5999999996</v>
      </c>
      <c r="G510" s="11" t="s">
        <v>54</v>
      </c>
      <c r="H510" s="11" t="s">
        <v>54</v>
      </c>
      <c r="I510" s="11" t="s">
        <v>54</v>
      </c>
      <c r="J510" s="11" t="s">
        <v>54</v>
      </c>
      <c r="K510" s="11" t="s">
        <v>54</v>
      </c>
      <c r="L510" s="11" t="s">
        <v>54</v>
      </c>
      <c r="M510" s="11">
        <v>4589165.5999999996</v>
      </c>
      <c r="N510" s="11" t="s">
        <v>54</v>
      </c>
      <c r="O510" s="11" t="s">
        <v>54</v>
      </c>
      <c r="P510" s="12" t="s">
        <v>54</v>
      </c>
      <c r="Q510" s="32" t="s">
        <v>554</v>
      </c>
      <c r="R510" s="19" t="s">
        <v>477</v>
      </c>
      <c r="S510" s="20" t="s">
        <v>837</v>
      </c>
      <c r="T510" s="11" t="s">
        <v>54</v>
      </c>
      <c r="U510" s="11" t="s">
        <v>54</v>
      </c>
      <c r="V510" s="11" t="s">
        <v>54</v>
      </c>
      <c r="W510" s="11" t="s">
        <v>54</v>
      </c>
      <c r="X510" s="11" t="s">
        <v>54</v>
      </c>
      <c r="Y510" s="11" t="s">
        <v>54</v>
      </c>
      <c r="Z510" s="11" t="s">
        <v>54</v>
      </c>
      <c r="AA510" s="11" t="s">
        <v>54</v>
      </c>
      <c r="AB510" s="11" t="s">
        <v>54</v>
      </c>
      <c r="AC510" s="11" t="s">
        <v>54</v>
      </c>
      <c r="AD510" s="11" t="s">
        <v>54</v>
      </c>
      <c r="AE510" s="11" t="s">
        <v>54</v>
      </c>
      <c r="AF510" s="75" t="s">
        <v>54</v>
      </c>
      <c r="AG510" s="65">
        <v>0</v>
      </c>
    </row>
    <row r="511" spans="1:33">
      <c r="A511" s="31" t="s">
        <v>838</v>
      </c>
      <c r="B511" s="19" t="s">
        <v>477</v>
      </c>
      <c r="C511" s="20" t="s">
        <v>839</v>
      </c>
      <c r="D511" s="11">
        <v>8140269</v>
      </c>
      <c r="E511" s="11" t="s">
        <v>54</v>
      </c>
      <c r="F511" s="11">
        <v>8140269</v>
      </c>
      <c r="G511" s="11" t="s">
        <v>54</v>
      </c>
      <c r="H511" s="11" t="s">
        <v>54</v>
      </c>
      <c r="I511" s="11" t="s">
        <v>54</v>
      </c>
      <c r="J511" s="11" t="s">
        <v>54</v>
      </c>
      <c r="K511" s="11" t="s">
        <v>54</v>
      </c>
      <c r="L511" s="11" t="s">
        <v>54</v>
      </c>
      <c r="M511" s="11">
        <v>8140269</v>
      </c>
      <c r="N511" s="11" t="s">
        <v>54</v>
      </c>
      <c r="O511" s="11" t="s">
        <v>54</v>
      </c>
      <c r="P511" s="12" t="s">
        <v>54</v>
      </c>
      <c r="Q511" s="32" t="s">
        <v>838</v>
      </c>
      <c r="R511" s="19" t="s">
        <v>477</v>
      </c>
      <c r="S511" s="20" t="s">
        <v>839</v>
      </c>
      <c r="T511" s="11">
        <v>3437119.77</v>
      </c>
      <c r="U511" s="11" t="s">
        <v>54</v>
      </c>
      <c r="V511" s="11">
        <v>3437119.77</v>
      </c>
      <c r="W511" s="11" t="s">
        <v>54</v>
      </c>
      <c r="X511" s="11" t="s">
        <v>54</v>
      </c>
      <c r="Y511" s="11" t="s">
        <v>54</v>
      </c>
      <c r="Z511" s="11" t="s">
        <v>54</v>
      </c>
      <c r="AA511" s="11" t="s">
        <v>54</v>
      </c>
      <c r="AB511" s="11" t="s">
        <v>54</v>
      </c>
      <c r="AC511" s="11">
        <v>3437119.77</v>
      </c>
      <c r="AD511" s="11" t="s">
        <v>54</v>
      </c>
      <c r="AE511" s="11" t="s">
        <v>54</v>
      </c>
      <c r="AF511" s="75" t="s">
        <v>54</v>
      </c>
      <c r="AG511" s="65">
        <f t="shared" si="8"/>
        <v>42.22366324749219</v>
      </c>
    </row>
    <row r="512" spans="1:33" ht="45.75" hidden="1">
      <c r="A512" s="31" t="s">
        <v>482</v>
      </c>
      <c r="B512" s="19" t="s">
        <v>477</v>
      </c>
      <c r="C512" s="20" t="s">
        <v>840</v>
      </c>
      <c r="D512" s="11">
        <v>7860640</v>
      </c>
      <c r="E512" s="11" t="s">
        <v>54</v>
      </c>
      <c r="F512" s="11">
        <v>7860640</v>
      </c>
      <c r="G512" s="11" t="s">
        <v>54</v>
      </c>
      <c r="H512" s="11" t="s">
        <v>54</v>
      </c>
      <c r="I512" s="11" t="s">
        <v>54</v>
      </c>
      <c r="J512" s="11" t="s">
        <v>54</v>
      </c>
      <c r="K512" s="11" t="s">
        <v>54</v>
      </c>
      <c r="L512" s="11" t="s">
        <v>54</v>
      </c>
      <c r="M512" s="11">
        <v>7860640</v>
      </c>
      <c r="N512" s="11" t="s">
        <v>54</v>
      </c>
      <c r="O512" s="11" t="s">
        <v>54</v>
      </c>
      <c r="P512" s="12" t="s">
        <v>54</v>
      </c>
      <c r="Q512" s="32" t="s">
        <v>482</v>
      </c>
      <c r="R512" s="19" t="s">
        <v>477</v>
      </c>
      <c r="S512" s="20" t="s">
        <v>840</v>
      </c>
      <c r="T512" s="11">
        <v>3352372.67</v>
      </c>
      <c r="U512" s="11" t="s">
        <v>54</v>
      </c>
      <c r="V512" s="11">
        <v>3352372.67</v>
      </c>
      <c r="W512" s="11" t="s">
        <v>54</v>
      </c>
      <c r="X512" s="11" t="s">
        <v>54</v>
      </c>
      <c r="Y512" s="11" t="s">
        <v>54</v>
      </c>
      <c r="Z512" s="11" t="s">
        <v>54</v>
      </c>
      <c r="AA512" s="11" t="s">
        <v>54</v>
      </c>
      <c r="AB512" s="11" t="s">
        <v>54</v>
      </c>
      <c r="AC512" s="11">
        <v>3352372.67</v>
      </c>
      <c r="AD512" s="11" t="s">
        <v>54</v>
      </c>
      <c r="AE512" s="11" t="s">
        <v>54</v>
      </c>
      <c r="AF512" s="75" t="s">
        <v>54</v>
      </c>
      <c r="AG512" s="65">
        <f t="shared" si="8"/>
        <v>42.647579204746691</v>
      </c>
    </row>
    <row r="513" spans="1:33" ht="23.25" hidden="1">
      <c r="A513" s="31" t="s">
        <v>484</v>
      </c>
      <c r="B513" s="19" t="s">
        <v>477</v>
      </c>
      <c r="C513" s="20" t="s">
        <v>841</v>
      </c>
      <c r="D513" s="11">
        <v>7860640</v>
      </c>
      <c r="E513" s="11" t="s">
        <v>54</v>
      </c>
      <c r="F513" s="11">
        <v>7860640</v>
      </c>
      <c r="G513" s="11" t="s">
        <v>54</v>
      </c>
      <c r="H513" s="11" t="s">
        <v>54</v>
      </c>
      <c r="I513" s="11" t="s">
        <v>54</v>
      </c>
      <c r="J513" s="11" t="s">
        <v>54</v>
      </c>
      <c r="K513" s="11" t="s">
        <v>54</v>
      </c>
      <c r="L513" s="11" t="s">
        <v>54</v>
      </c>
      <c r="M513" s="11">
        <v>7860640</v>
      </c>
      <c r="N513" s="11" t="s">
        <v>54</v>
      </c>
      <c r="O513" s="11" t="s">
        <v>54</v>
      </c>
      <c r="P513" s="12" t="s">
        <v>54</v>
      </c>
      <c r="Q513" s="32" t="s">
        <v>484</v>
      </c>
      <c r="R513" s="19" t="s">
        <v>477</v>
      </c>
      <c r="S513" s="20" t="s">
        <v>841</v>
      </c>
      <c r="T513" s="11">
        <v>3352372.67</v>
      </c>
      <c r="U513" s="11" t="s">
        <v>54</v>
      </c>
      <c r="V513" s="11">
        <v>3352372.67</v>
      </c>
      <c r="W513" s="11" t="s">
        <v>54</v>
      </c>
      <c r="X513" s="11" t="s">
        <v>54</v>
      </c>
      <c r="Y513" s="11" t="s">
        <v>54</v>
      </c>
      <c r="Z513" s="11" t="s">
        <v>54</v>
      </c>
      <c r="AA513" s="11" t="s">
        <v>54</v>
      </c>
      <c r="AB513" s="11" t="s">
        <v>54</v>
      </c>
      <c r="AC513" s="11">
        <v>3352372.67</v>
      </c>
      <c r="AD513" s="11" t="s">
        <v>54</v>
      </c>
      <c r="AE513" s="11" t="s">
        <v>54</v>
      </c>
      <c r="AF513" s="75" t="s">
        <v>54</v>
      </c>
      <c r="AG513" s="65">
        <f t="shared" si="8"/>
        <v>42.647579204746691</v>
      </c>
    </row>
    <row r="514" spans="1:33" ht="23.25" hidden="1">
      <c r="A514" s="31" t="s">
        <v>486</v>
      </c>
      <c r="B514" s="19" t="s">
        <v>477</v>
      </c>
      <c r="C514" s="20" t="s">
        <v>842</v>
      </c>
      <c r="D514" s="11">
        <v>5821075</v>
      </c>
      <c r="E514" s="11" t="s">
        <v>54</v>
      </c>
      <c r="F514" s="11">
        <v>5821075</v>
      </c>
      <c r="G514" s="11" t="s">
        <v>54</v>
      </c>
      <c r="H514" s="11" t="s">
        <v>54</v>
      </c>
      <c r="I514" s="11" t="s">
        <v>54</v>
      </c>
      <c r="J514" s="11" t="s">
        <v>54</v>
      </c>
      <c r="K514" s="11" t="s">
        <v>54</v>
      </c>
      <c r="L514" s="11" t="s">
        <v>54</v>
      </c>
      <c r="M514" s="11">
        <v>5821075</v>
      </c>
      <c r="N514" s="11" t="s">
        <v>54</v>
      </c>
      <c r="O514" s="11" t="s">
        <v>54</v>
      </c>
      <c r="P514" s="12" t="s">
        <v>54</v>
      </c>
      <c r="Q514" s="32" t="s">
        <v>486</v>
      </c>
      <c r="R514" s="19" t="s">
        <v>477</v>
      </c>
      <c r="S514" s="20" t="s">
        <v>842</v>
      </c>
      <c r="T514" s="11">
        <v>2613024.1</v>
      </c>
      <c r="U514" s="11" t="s">
        <v>54</v>
      </c>
      <c r="V514" s="11">
        <v>2613024.1</v>
      </c>
      <c r="W514" s="11" t="s">
        <v>54</v>
      </c>
      <c r="X514" s="11" t="s">
        <v>54</v>
      </c>
      <c r="Y514" s="11" t="s">
        <v>54</v>
      </c>
      <c r="Z514" s="11" t="s">
        <v>54</v>
      </c>
      <c r="AA514" s="11" t="s">
        <v>54</v>
      </c>
      <c r="AB514" s="11" t="s">
        <v>54</v>
      </c>
      <c r="AC514" s="11">
        <v>2613024.1</v>
      </c>
      <c r="AD514" s="11" t="s">
        <v>54</v>
      </c>
      <c r="AE514" s="11" t="s">
        <v>54</v>
      </c>
      <c r="AF514" s="75" t="s">
        <v>54</v>
      </c>
      <c r="AG514" s="65">
        <f t="shared" si="8"/>
        <v>44.889029947217658</v>
      </c>
    </row>
    <row r="515" spans="1:33" ht="23.25" hidden="1">
      <c r="A515" s="31" t="s">
        <v>488</v>
      </c>
      <c r="B515" s="19" t="s">
        <v>477</v>
      </c>
      <c r="C515" s="20" t="s">
        <v>843</v>
      </c>
      <c r="D515" s="11">
        <v>281600</v>
      </c>
      <c r="E515" s="11" t="s">
        <v>54</v>
      </c>
      <c r="F515" s="11">
        <v>281600</v>
      </c>
      <c r="G515" s="11" t="s">
        <v>54</v>
      </c>
      <c r="H515" s="11" t="s">
        <v>54</v>
      </c>
      <c r="I515" s="11" t="s">
        <v>54</v>
      </c>
      <c r="J515" s="11" t="s">
        <v>54</v>
      </c>
      <c r="K515" s="11" t="s">
        <v>54</v>
      </c>
      <c r="L515" s="11" t="s">
        <v>54</v>
      </c>
      <c r="M515" s="11">
        <v>281600</v>
      </c>
      <c r="N515" s="11" t="s">
        <v>54</v>
      </c>
      <c r="O515" s="11" t="s">
        <v>54</v>
      </c>
      <c r="P515" s="12" t="s">
        <v>54</v>
      </c>
      <c r="Q515" s="32" t="s">
        <v>488</v>
      </c>
      <c r="R515" s="19" t="s">
        <v>477</v>
      </c>
      <c r="S515" s="20" t="s">
        <v>843</v>
      </c>
      <c r="T515" s="11">
        <v>10995.43</v>
      </c>
      <c r="U515" s="11" t="s">
        <v>54</v>
      </c>
      <c r="V515" s="11">
        <v>10995.43</v>
      </c>
      <c r="W515" s="11" t="s">
        <v>54</v>
      </c>
      <c r="X515" s="11" t="s">
        <v>54</v>
      </c>
      <c r="Y515" s="11" t="s">
        <v>54</v>
      </c>
      <c r="Z515" s="11" t="s">
        <v>54</v>
      </c>
      <c r="AA515" s="11" t="s">
        <v>54</v>
      </c>
      <c r="AB515" s="11" t="s">
        <v>54</v>
      </c>
      <c r="AC515" s="11">
        <v>10995.43</v>
      </c>
      <c r="AD515" s="11" t="s">
        <v>54</v>
      </c>
      <c r="AE515" s="11" t="s">
        <v>54</v>
      </c>
      <c r="AF515" s="75" t="s">
        <v>54</v>
      </c>
      <c r="AG515" s="65">
        <f t="shared" si="8"/>
        <v>3.9046271306818183</v>
      </c>
    </row>
    <row r="516" spans="1:33" ht="34.5" hidden="1">
      <c r="A516" s="31" t="s">
        <v>490</v>
      </c>
      <c r="B516" s="19" t="s">
        <v>477</v>
      </c>
      <c r="C516" s="20" t="s">
        <v>844</v>
      </c>
      <c r="D516" s="11">
        <v>1757965</v>
      </c>
      <c r="E516" s="11" t="s">
        <v>54</v>
      </c>
      <c r="F516" s="11">
        <v>1757965</v>
      </c>
      <c r="G516" s="11" t="s">
        <v>54</v>
      </c>
      <c r="H516" s="11" t="s">
        <v>54</v>
      </c>
      <c r="I516" s="11" t="s">
        <v>54</v>
      </c>
      <c r="J516" s="11" t="s">
        <v>54</v>
      </c>
      <c r="K516" s="11" t="s">
        <v>54</v>
      </c>
      <c r="L516" s="11" t="s">
        <v>54</v>
      </c>
      <c r="M516" s="11">
        <v>1757965</v>
      </c>
      <c r="N516" s="11" t="s">
        <v>54</v>
      </c>
      <c r="O516" s="11" t="s">
        <v>54</v>
      </c>
      <c r="P516" s="12" t="s">
        <v>54</v>
      </c>
      <c r="Q516" s="32" t="s">
        <v>490</v>
      </c>
      <c r="R516" s="19" t="s">
        <v>477</v>
      </c>
      <c r="S516" s="20" t="s">
        <v>844</v>
      </c>
      <c r="T516" s="11">
        <v>728353.14</v>
      </c>
      <c r="U516" s="11" t="s">
        <v>54</v>
      </c>
      <c r="V516" s="11">
        <v>728353.14</v>
      </c>
      <c r="W516" s="11" t="s">
        <v>54</v>
      </c>
      <c r="X516" s="11" t="s">
        <v>54</v>
      </c>
      <c r="Y516" s="11" t="s">
        <v>54</v>
      </c>
      <c r="Z516" s="11" t="s">
        <v>54</v>
      </c>
      <c r="AA516" s="11" t="s">
        <v>54</v>
      </c>
      <c r="AB516" s="11" t="s">
        <v>54</v>
      </c>
      <c r="AC516" s="11">
        <v>728353.14</v>
      </c>
      <c r="AD516" s="11" t="s">
        <v>54</v>
      </c>
      <c r="AE516" s="11" t="s">
        <v>54</v>
      </c>
      <c r="AF516" s="75" t="s">
        <v>54</v>
      </c>
      <c r="AG516" s="65">
        <f t="shared" si="8"/>
        <v>41.431606431299826</v>
      </c>
    </row>
    <row r="517" spans="1:33" ht="23.25" hidden="1">
      <c r="A517" s="31" t="s">
        <v>501</v>
      </c>
      <c r="B517" s="19" t="s">
        <v>477</v>
      </c>
      <c r="C517" s="20" t="s">
        <v>845</v>
      </c>
      <c r="D517" s="11">
        <v>279329</v>
      </c>
      <c r="E517" s="11" t="s">
        <v>54</v>
      </c>
      <c r="F517" s="11">
        <v>279329</v>
      </c>
      <c r="G517" s="11" t="s">
        <v>54</v>
      </c>
      <c r="H517" s="11" t="s">
        <v>54</v>
      </c>
      <c r="I517" s="11" t="s">
        <v>54</v>
      </c>
      <c r="J517" s="11" t="s">
        <v>54</v>
      </c>
      <c r="K517" s="11" t="s">
        <v>54</v>
      </c>
      <c r="L517" s="11" t="s">
        <v>54</v>
      </c>
      <c r="M517" s="11">
        <v>279329</v>
      </c>
      <c r="N517" s="11" t="s">
        <v>54</v>
      </c>
      <c r="O517" s="11" t="s">
        <v>54</v>
      </c>
      <c r="P517" s="12" t="s">
        <v>54</v>
      </c>
      <c r="Q517" s="32" t="s">
        <v>501</v>
      </c>
      <c r="R517" s="19" t="s">
        <v>477</v>
      </c>
      <c r="S517" s="20" t="s">
        <v>845</v>
      </c>
      <c r="T517" s="11">
        <v>84745.74</v>
      </c>
      <c r="U517" s="11" t="s">
        <v>54</v>
      </c>
      <c r="V517" s="11">
        <v>84745.74</v>
      </c>
      <c r="W517" s="11" t="s">
        <v>54</v>
      </c>
      <c r="X517" s="11" t="s">
        <v>54</v>
      </c>
      <c r="Y517" s="11" t="s">
        <v>54</v>
      </c>
      <c r="Z517" s="11" t="s">
        <v>54</v>
      </c>
      <c r="AA517" s="11" t="s">
        <v>54</v>
      </c>
      <c r="AB517" s="11" t="s">
        <v>54</v>
      </c>
      <c r="AC517" s="11">
        <v>84745.74</v>
      </c>
      <c r="AD517" s="11" t="s">
        <v>54</v>
      </c>
      <c r="AE517" s="11" t="s">
        <v>54</v>
      </c>
      <c r="AF517" s="75" t="s">
        <v>54</v>
      </c>
      <c r="AG517" s="65">
        <f t="shared" si="8"/>
        <v>30.339041059109512</v>
      </c>
    </row>
    <row r="518" spans="1:33" ht="23.25" hidden="1">
      <c r="A518" s="31" t="s">
        <v>503</v>
      </c>
      <c r="B518" s="19" t="s">
        <v>477</v>
      </c>
      <c r="C518" s="20" t="s">
        <v>846</v>
      </c>
      <c r="D518" s="11">
        <v>279329</v>
      </c>
      <c r="E518" s="11" t="s">
        <v>54</v>
      </c>
      <c r="F518" s="11">
        <v>279329</v>
      </c>
      <c r="G518" s="11" t="s">
        <v>54</v>
      </c>
      <c r="H518" s="11" t="s">
        <v>54</v>
      </c>
      <c r="I518" s="11" t="s">
        <v>54</v>
      </c>
      <c r="J518" s="11" t="s">
        <v>54</v>
      </c>
      <c r="K518" s="11" t="s">
        <v>54</v>
      </c>
      <c r="L518" s="11" t="s">
        <v>54</v>
      </c>
      <c r="M518" s="11">
        <v>279329</v>
      </c>
      <c r="N518" s="11" t="s">
        <v>54</v>
      </c>
      <c r="O518" s="11" t="s">
        <v>54</v>
      </c>
      <c r="P518" s="12" t="s">
        <v>54</v>
      </c>
      <c r="Q518" s="32" t="s">
        <v>503</v>
      </c>
      <c r="R518" s="19" t="s">
        <v>477</v>
      </c>
      <c r="S518" s="20" t="s">
        <v>846</v>
      </c>
      <c r="T518" s="11">
        <v>84745.74</v>
      </c>
      <c r="U518" s="11" t="s">
        <v>54</v>
      </c>
      <c r="V518" s="11">
        <v>84745.74</v>
      </c>
      <c r="W518" s="11" t="s">
        <v>54</v>
      </c>
      <c r="X518" s="11" t="s">
        <v>54</v>
      </c>
      <c r="Y518" s="11" t="s">
        <v>54</v>
      </c>
      <c r="Z518" s="11" t="s">
        <v>54</v>
      </c>
      <c r="AA518" s="11" t="s">
        <v>54</v>
      </c>
      <c r="AB518" s="11" t="s">
        <v>54</v>
      </c>
      <c r="AC518" s="11">
        <v>84745.74</v>
      </c>
      <c r="AD518" s="11" t="s">
        <v>54</v>
      </c>
      <c r="AE518" s="11" t="s">
        <v>54</v>
      </c>
      <c r="AF518" s="75" t="s">
        <v>54</v>
      </c>
      <c r="AG518" s="65">
        <f t="shared" si="8"/>
        <v>30.339041059109512</v>
      </c>
    </row>
    <row r="519" spans="1:33" hidden="1">
      <c r="A519" s="31" t="s">
        <v>505</v>
      </c>
      <c r="B519" s="19" t="s">
        <v>477</v>
      </c>
      <c r="C519" s="20" t="s">
        <v>847</v>
      </c>
      <c r="D519" s="11">
        <v>279329</v>
      </c>
      <c r="E519" s="11" t="s">
        <v>54</v>
      </c>
      <c r="F519" s="11">
        <v>279329</v>
      </c>
      <c r="G519" s="11" t="s">
        <v>54</v>
      </c>
      <c r="H519" s="11" t="s">
        <v>54</v>
      </c>
      <c r="I519" s="11" t="s">
        <v>54</v>
      </c>
      <c r="J519" s="11" t="s">
        <v>54</v>
      </c>
      <c r="K519" s="11" t="s">
        <v>54</v>
      </c>
      <c r="L519" s="11" t="s">
        <v>54</v>
      </c>
      <c r="M519" s="11">
        <v>279329</v>
      </c>
      <c r="N519" s="11" t="s">
        <v>54</v>
      </c>
      <c r="O519" s="11" t="s">
        <v>54</v>
      </c>
      <c r="P519" s="12" t="s">
        <v>54</v>
      </c>
      <c r="Q519" s="32" t="s">
        <v>505</v>
      </c>
      <c r="R519" s="19" t="s">
        <v>477</v>
      </c>
      <c r="S519" s="20" t="s">
        <v>847</v>
      </c>
      <c r="T519" s="11">
        <v>84745.74</v>
      </c>
      <c r="U519" s="11" t="s">
        <v>54</v>
      </c>
      <c r="V519" s="11">
        <v>84745.74</v>
      </c>
      <c r="W519" s="11" t="s">
        <v>54</v>
      </c>
      <c r="X519" s="11" t="s">
        <v>54</v>
      </c>
      <c r="Y519" s="11" t="s">
        <v>54</v>
      </c>
      <c r="Z519" s="11" t="s">
        <v>54</v>
      </c>
      <c r="AA519" s="11" t="s">
        <v>54</v>
      </c>
      <c r="AB519" s="11" t="s">
        <v>54</v>
      </c>
      <c r="AC519" s="11">
        <v>84745.74</v>
      </c>
      <c r="AD519" s="11" t="s">
        <v>54</v>
      </c>
      <c r="AE519" s="11" t="s">
        <v>54</v>
      </c>
      <c r="AF519" s="75" t="s">
        <v>54</v>
      </c>
      <c r="AG519" s="65">
        <f t="shared" si="8"/>
        <v>30.339041059109512</v>
      </c>
    </row>
    <row r="520" spans="1:33" hidden="1">
      <c r="A520" s="31" t="s">
        <v>521</v>
      </c>
      <c r="B520" s="19" t="s">
        <v>477</v>
      </c>
      <c r="C520" s="20" t="s">
        <v>848</v>
      </c>
      <c r="D520" s="11">
        <v>300</v>
      </c>
      <c r="E520" s="11" t="s">
        <v>54</v>
      </c>
      <c r="F520" s="11">
        <v>300</v>
      </c>
      <c r="G520" s="11" t="s">
        <v>54</v>
      </c>
      <c r="H520" s="11" t="s">
        <v>54</v>
      </c>
      <c r="I520" s="11" t="s">
        <v>54</v>
      </c>
      <c r="J520" s="11" t="s">
        <v>54</v>
      </c>
      <c r="K520" s="11" t="s">
        <v>54</v>
      </c>
      <c r="L520" s="11" t="s">
        <v>54</v>
      </c>
      <c r="M520" s="11">
        <v>300</v>
      </c>
      <c r="N520" s="11" t="s">
        <v>54</v>
      </c>
      <c r="O520" s="11" t="s">
        <v>54</v>
      </c>
      <c r="P520" s="12" t="s">
        <v>54</v>
      </c>
      <c r="Q520" s="32" t="s">
        <v>521</v>
      </c>
      <c r="R520" s="19" t="s">
        <v>477</v>
      </c>
      <c r="S520" s="20" t="s">
        <v>848</v>
      </c>
      <c r="T520" s="11">
        <v>1.36</v>
      </c>
      <c r="U520" s="11" t="s">
        <v>54</v>
      </c>
      <c r="V520" s="11">
        <v>1.36</v>
      </c>
      <c r="W520" s="11" t="s">
        <v>54</v>
      </c>
      <c r="X520" s="11" t="s">
        <v>54</v>
      </c>
      <c r="Y520" s="11" t="s">
        <v>54</v>
      </c>
      <c r="Z520" s="11" t="s">
        <v>54</v>
      </c>
      <c r="AA520" s="11" t="s">
        <v>54</v>
      </c>
      <c r="AB520" s="11" t="s">
        <v>54</v>
      </c>
      <c r="AC520" s="11">
        <v>1.36</v>
      </c>
      <c r="AD520" s="11" t="s">
        <v>54</v>
      </c>
      <c r="AE520" s="11" t="s">
        <v>54</v>
      </c>
      <c r="AF520" s="75" t="s">
        <v>54</v>
      </c>
      <c r="AG520" s="65">
        <f t="shared" si="8"/>
        <v>0.45333333333333337</v>
      </c>
    </row>
    <row r="521" spans="1:33" hidden="1">
      <c r="A521" s="31" t="s">
        <v>523</v>
      </c>
      <c r="B521" s="19" t="s">
        <v>477</v>
      </c>
      <c r="C521" s="20" t="s">
        <v>849</v>
      </c>
      <c r="D521" s="11">
        <v>300</v>
      </c>
      <c r="E521" s="11" t="s">
        <v>54</v>
      </c>
      <c r="F521" s="11">
        <v>300</v>
      </c>
      <c r="G521" s="11" t="s">
        <v>54</v>
      </c>
      <c r="H521" s="11" t="s">
        <v>54</v>
      </c>
      <c r="I521" s="11" t="s">
        <v>54</v>
      </c>
      <c r="J521" s="11" t="s">
        <v>54</v>
      </c>
      <c r="K521" s="11" t="s">
        <v>54</v>
      </c>
      <c r="L521" s="11" t="s">
        <v>54</v>
      </c>
      <c r="M521" s="11">
        <v>300</v>
      </c>
      <c r="N521" s="11" t="s">
        <v>54</v>
      </c>
      <c r="O521" s="11" t="s">
        <v>54</v>
      </c>
      <c r="P521" s="12" t="s">
        <v>54</v>
      </c>
      <c r="Q521" s="32" t="s">
        <v>523</v>
      </c>
      <c r="R521" s="19" t="s">
        <v>477</v>
      </c>
      <c r="S521" s="20" t="s">
        <v>849</v>
      </c>
      <c r="T521" s="11">
        <v>1.36</v>
      </c>
      <c r="U521" s="11" t="s">
        <v>54</v>
      </c>
      <c r="V521" s="11">
        <v>1.36</v>
      </c>
      <c r="W521" s="11" t="s">
        <v>54</v>
      </c>
      <c r="X521" s="11" t="s">
        <v>54</v>
      </c>
      <c r="Y521" s="11" t="s">
        <v>54</v>
      </c>
      <c r="Z521" s="11" t="s">
        <v>54</v>
      </c>
      <c r="AA521" s="11" t="s">
        <v>54</v>
      </c>
      <c r="AB521" s="11" t="s">
        <v>54</v>
      </c>
      <c r="AC521" s="11">
        <v>1.36</v>
      </c>
      <c r="AD521" s="11" t="s">
        <v>54</v>
      </c>
      <c r="AE521" s="11" t="s">
        <v>54</v>
      </c>
      <c r="AF521" s="75" t="s">
        <v>54</v>
      </c>
      <c r="AG521" s="65">
        <f t="shared" si="8"/>
        <v>0.45333333333333337</v>
      </c>
    </row>
    <row r="522" spans="1:33" hidden="1">
      <c r="A522" s="31" t="s">
        <v>529</v>
      </c>
      <c r="B522" s="19" t="s">
        <v>477</v>
      </c>
      <c r="C522" s="20" t="s">
        <v>850</v>
      </c>
      <c r="D522" s="11">
        <v>300</v>
      </c>
      <c r="E522" s="11" t="s">
        <v>54</v>
      </c>
      <c r="F522" s="11">
        <v>300</v>
      </c>
      <c r="G522" s="11" t="s">
        <v>54</v>
      </c>
      <c r="H522" s="11" t="s">
        <v>54</v>
      </c>
      <c r="I522" s="11" t="s">
        <v>54</v>
      </c>
      <c r="J522" s="11" t="s">
        <v>54</v>
      </c>
      <c r="K522" s="11" t="s">
        <v>54</v>
      </c>
      <c r="L522" s="11" t="s">
        <v>54</v>
      </c>
      <c r="M522" s="11">
        <v>300</v>
      </c>
      <c r="N522" s="11" t="s">
        <v>54</v>
      </c>
      <c r="O522" s="11" t="s">
        <v>54</v>
      </c>
      <c r="P522" s="12" t="s">
        <v>54</v>
      </c>
      <c r="Q522" s="32" t="s">
        <v>529</v>
      </c>
      <c r="R522" s="19" t="s">
        <v>477</v>
      </c>
      <c r="S522" s="20" t="s">
        <v>850</v>
      </c>
      <c r="T522" s="11">
        <v>1.36</v>
      </c>
      <c r="U522" s="11" t="s">
        <v>54</v>
      </c>
      <c r="V522" s="11">
        <v>1.36</v>
      </c>
      <c r="W522" s="11" t="s">
        <v>54</v>
      </c>
      <c r="X522" s="11" t="s">
        <v>54</v>
      </c>
      <c r="Y522" s="11" t="s">
        <v>54</v>
      </c>
      <c r="Z522" s="11" t="s">
        <v>54</v>
      </c>
      <c r="AA522" s="11" t="s">
        <v>54</v>
      </c>
      <c r="AB522" s="11" t="s">
        <v>54</v>
      </c>
      <c r="AC522" s="11">
        <v>1.36</v>
      </c>
      <c r="AD522" s="11" t="s">
        <v>54</v>
      </c>
      <c r="AE522" s="11" t="s">
        <v>54</v>
      </c>
      <c r="AF522" s="75" t="s">
        <v>54</v>
      </c>
      <c r="AG522" s="65">
        <f t="shared" si="8"/>
        <v>0.45333333333333337</v>
      </c>
    </row>
    <row r="523" spans="1:33">
      <c r="A523" s="91" t="s">
        <v>851</v>
      </c>
      <c r="B523" s="54" t="s">
        <v>477</v>
      </c>
      <c r="C523" s="55" t="s">
        <v>852</v>
      </c>
      <c r="D523" s="51">
        <v>48714784.350000001</v>
      </c>
      <c r="E523" s="51" t="s">
        <v>54</v>
      </c>
      <c r="F523" s="51">
        <v>48714784.350000001</v>
      </c>
      <c r="G523" s="51" t="s">
        <v>54</v>
      </c>
      <c r="H523" s="51" t="s">
        <v>54</v>
      </c>
      <c r="I523" s="51" t="s">
        <v>54</v>
      </c>
      <c r="J523" s="51" t="s">
        <v>54</v>
      </c>
      <c r="K523" s="51" t="s">
        <v>54</v>
      </c>
      <c r="L523" s="51" t="s">
        <v>54</v>
      </c>
      <c r="M523" s="51">
        <v>48246329.229999997</v>
      </c>
      <c r="N523" s="51">
        <v>306019</v>
      </c>
      <c r="O523" s="51">
        <v>162436.12</v>
      </c>
      <c r="P523" s="52" t="s">
        <v>54</v>
      </c>
      <c r="Q523" s="92" t="s">
        <v>851</v>
      </c>
      <c r="R523" s="54" t="s">
        <v>477</v>
      </c>
      <c r="S523" s="55" t="s">
        <v>852</v>
      </c>
      <c r="T523" s="51">
        <v>26662997.739999998</v>
      </c>
      <c r="U523" s="51" t="s">
        <v>54</v>
      </c>
      <c r="V523" s="51">
        <v>26662997.739999998</v>
      </c>
      <c r="W523" s="51" t="s">
        <v>54</v>
      </c>
      <c r="X523" s="51" t="s">
        <v>54</v>
      </c>
      <c r="Y523" s="51" t="s">
        <v>54</v>
      </c>
      <c r="Z523" s="51" t="s">
        <v>54</v>
      </c>
      <c r="AA523" s="51" t="s">
        <v>54</v>
      </c>
      <c r="AB523" s="51" t="s">
        <v>54</v>
      </c>
      <c r="AC523" s="51">
        <v>26488144.260000002</v>
      </c>
      <c r="AD523" s="51">
        <v>130424.1</v>
      </c>
      <c r="AE523" s="51">
        <v>44429.38</v>
      </c>
      <c r="AF523" s="93" t="s">
        <v>54</v>
      </c>
      <c r="AG523" s="96">
        <f t="shared" si="8"/>
        <v>54.901885143894923</v>
      </c>
    </row>
    <row r="524" spans="1:33">
      <c r="A524" s="31" t="s">
        <v>853</v>
      </c>
      <c r="B524" s="19" t="s">
        <v>477</v>
      </c>
      <c r="C524" s="20" t="s">
        <v>854</v>
      </c>
      <c r="D524" s="11">
        <v>875708.12</v>
      </c>
      <c r="E524" s="11" t="s">
        <v>54</v>
      </c>
      <c r="F524" s="11">
        <v>875708.12</v>
      </c>
      <c r="G524" s="11" t="s">
        <v>54</v>
      </c>
      <c r="H524" s="11" t="s">
        <v>54</v>
      </c>
      <c r="I524" s="11" t="s">
        <v>54</v>
      </c>
      <c r="J524" s="11" t="s">
        <v>54</v>
      </c>
      <c r="K524" s="11" t="s">
        <v>54</v>
      </c>
      <c r="L524" s="11" t="s">
        <v>54</v>
      </c>
      <c r="M524" s="11">
        <v>438000</v>
      </c>
      <c r="N524" s="11">
        <v>301019</v>
      </c>
      <c r="O524" s="11">
        <v>136689.12</v>
      </c>
      <c r="P524" s="12" t="s">
        <v>54</v>
      </c>
      <c r="Q524" s="32" t="s">
        <v>853</v>
      </c>
      <c r="R524" s="19" t="s">
        <v>477</v>
      </c>
      <c r="S524" s="20" t="s">
        <v>854</v>
      </c>
      <c r="T524" s="11">
        <v>304760.03999999998</v>
      </c>
      <c r="U524" s="11" t="s">
        <v>54</v>
      </c>
      <c r="V524" s="11">
        <v>304760.03999999998</v>
      </c>
      <c r="W524" s="11" t="s">
        <v>54</v>
      </c>
      <c r="X524" s="11" t="s">
        <v>54</v>
      </c>
      <c r="Y524" s="11" t="s">
        <v>54</v>
      </c>
      <c r="Z524" s="11" t="s">
        <v>54</v>
      </c>
      <c r="AA524" s="11" t="s">
        <v>54</v>
      </c>
      <c r="AB524" s="11" t="s">
        <v>54</v>
      </c>
      <c r="AC524" s="11">
        <v>154906.56</v>
      </c>
      <c r="AD524" s="11">
        <v>125424.1</v>
      </c>
      <c r="AE524" s="11">
        <v>24429.38</v>
      </c>
      <c r="AF524" s="75" t="s">
        <v>54</v>
      </c>
      <c r="AG524" s="65">
        <f t="shared" si="8"/>
        <v>35.366794520547948</v>
      </c>
    </row>
    <row r="525" spans="1:33" hidden="1">
      <c r="A525" s="31" t="s">
        <v>855</v>
      </c>
      <c r="B525" s="19" t="s">
        <v>477</v>
      </c>
      <c r="C525" s="20" t="s">
        <v>856</v>
      </c>
      <c r="D525" s="11">
        <v>875708.12</v>
      </c>
      <c r="E525" s="11" t="s">
        <v>54</v>
      </c>
      <c r="F525" s="11">
        <v>875708.12</v>
      </c>
      <c r="G525" s="11" t="s">
        <v>54</v>
      </c>
      <c r="H525" s="11" t="s">
        <v>54</v>
      </c>
      <c r="I525" s="11" t="s">
        <v>54</v>
      </c>
      <c r="J525" s="11" t="s">
        <v>54</v>
      </c>
      <c r="K525" s="11" t="s">
        <v>54</v>
      </c>
      <c r="L525" s="11" t="s">
        <v>54</v>
      </c>
      <c r="M525" s="11">
        <v>438000</v>
      </c>
      <c r="N525" s="11">
        <v>301019</v>
      </c>
      <c r="O525" s="11">
        <v>136689.12</v>
      </c>
      <c r="P525" s="12" t="s">
        <v>54</v>
      </c>
      <c r="Q525" s="32" t="s">
        <v>855</v>
      </c>
      <c r="R525" s="19" t="s">
        <v>477</v>
      </c>
      <c r="S525" s="20" t="s">
        <v>856</v>
      </c>
      <c r="T525" s="11">
        <v>304760.03999999998</v>
      </c>
      <c r="U525" s="11" t="s">
        <v>54</v>
      </c>
      <c r="V525" s="11">
        <v>304760.03999999998</v>
      </c>
      <c r="W525" s="11" t="s">
        <v>54</v>
      </c>
      <c r="X525" s="11" t="s">
        <v>54</v>
      </c>
      <c r="Y525" s="11" t="s">
        <v>54</v>
      </c>
      <c r="Z525" s="11" t="s">
        <v>54</v>
      </c>
      <c r="AA525" s="11" t="s">
        <v>54</v>
      </c>
      <c r="AB525" s="11" t="s">
        <v>54</v>
      </c>
      <c r="AC525" s="11">
        <v>154906.56</v>
      </c>
      <c r="AD525" s="11">
        <v>125424.1</v>
      </c>
      <c r="AE525" s="11">
        <v>24429.38</v>
      </c>
      <c r="AF525" s="75" t="s">
        <v>54</v>
      </c>
      <c r="AG525" s="65">
        <f t="shared" si="8"/>
        <v>35.366794520547948</v>
      </c>
    </row>
    <row r="526" spans="1:33" ht="23.25" hidden="1">
      <c r="A526" s="31" t="s">
        <v>857</v>
      </c>
      <c r="B526" s="19" t="s">
        <v>477</v>
      </c>
      <c r="C526" s="20" t="s">
        <v>858</v>
      </c>
      <c r="D526" s="11">
        <v>875708.12</v>
      </c>
      <c r="E526" s="11" t="s">
        <v>54</v>
      </c>
      <c r="F526" s="11">
        <v>875708.12</v>
      </c>
      <c r="G526" s="11" t="s">
        <v>54</v>
      </c>
      <c r="H526" s="11" t="s">
        <v>54</v>
      </c>
      <c r="I526" s="11" t="s">
        <v>54</v>
      </c>
      <c r="J526" s="11" t="s">
        <v>54</v>
      </c>
      <c r="K526" s="11" t="s">
        <v>54</v>
      </c>
      <c r="L526" s="11" t="s">
        <v>54</v>
      </c>
      <c r="M526" s="11">
        <v>438000</v>
      </c>
      <c r="N526" s="11">
        <v>301019</v>
      </c>
      <c r="O526" s="11">
        <v>136689.12</v>
      </c>
      <c r="P526" s="12" t="s">
        <v>54</v>
      </c>
      <c r="Q526" s="32" t="s">
        <v>857</v>
      </c>
      <c r="R526" s="19" t="s">
        <v>477</v>
      </c>
      <c r="S526" s="20" t="s">
        <v>858</v>
      </c>
      <c r="T526" s="11">
        <v>304760.03999999998</v>
      </c>
      <c r="U526" s="11" t="s">
        <v>54</v>
      </c>
      <c r="V526" s="11">
        <v>304760.03999999998</v>
      </c>
      <c r="W526" s="11" t="s">
        <v>54</v>
      </c>
      <c r="X526" s="11" t="s">
        <v>54</v>
      </c>
      <c r="Y526" s="11" t="s">
        <v>54</v>
      </c>
      <c r="Z526" s="11" t="s">
        <v>54</v>
      </c>
      <c r="AA526" s="11" t="s">
        <v>54</v>
      </c>
      <c r="AB526" s="11" t="s">
        <v>54</v>
      </c>
      <c r="AC526" s="11">
        <v>154906.56</v>
      </c>
      <c r="AD526" s="11">
        <v>125424.1</v>
      </c>
      <c r="AE526" s="11">
        <v>24429.38</v>
      </c>
      <c r="AF526" s="75" t="s">
        <v>54</v>
      </c>
      <c r="AG526" s="65">
        <f t="shared" si="8"/>
        <v>35.366794520547948</v>
      </c>
    </row>
    <row r="527" spans="1:33" ht="23.25" hidden="1">
      <c r="A527" s="31" t="s">
        <v>859</v>
      </c>
      <c r="B527" s="19" t="s">
        <v>477</v>
      </c>
      <c r="C527" s="20" t="s">
        <v>860</v>
      </c>
      <c r="D527" s="11">
        <v>875708.12</v>
      </c>
      <c r="E527" s="11" t="s">
        <v>54</v>
      </c>
      <c r="F527" s="11">
        <v>875708.12</v>
      </c>
      <c r="G527" s="11" t="s">
        <v>54</v>
      </c>
      <c r="H527" s="11" t="s">
        <v>54</v>
      </c>
      <c r="I527" s="11" t="s">
        <v>54</v>
      </c>
      <c r="J527" s="11" t="s">
        <v>54</v>
      </c>
      <c r="K527" s="11" t="s">
        <v>54</v>
      </c>
      <c r="L527" s="11" t="s">
        <v>54</v>
      </c>
      <c r="M527" s="11">
        <v>438000</v>
      </c>
      <c r="N527" s="11">
        <v>301019</v>
      </c>
      <c r="O527" s="11">
        <v>136689.12</v>
      </c>
      <c r="P527" s="12" t="s">
        <v>54</v>
      </c>
      <c r="Q527" s="32" t="s">
        <v>859</v>
      </c>
      <c r="R527" s="19" t="s">
        <v>477</v>
      </c>
      <c r="S527" s="20" t="s">
        <v>860</v>
      </c>
      <c r="T527" s="11">
        <v>304760.03999999998</v>
      </c>
      <c r="U527" s="11" t="s">
        <v>54</v>
      </c>
      <c r="V527" s="11">
        <v>304760.03999999998</v>
      </c>
      <c r="W527" s="11" t="s">
        <v>54</v>
      </c>
      <c r="X527" s="11" t="s">
        <v>54</v>
      </c>
      <c r="Y527" s="11" t="s">
        <v>54</v>
      </c>
      <c r="Z527" s="11" t="s">
        <v>54</v>
      </c>
      <c r="AA527" s="11" t="s">
        <v>54</v>
      </c>
      <c r="AB527" s="11" t="s">
        <v>54</v>
      </c>
      <c r="AC527" s="11">
        <v>154906.56</v>
      </c>
      <c r="AD527" s="11">
        <v>125424.1</v>
      </c>
      <c r="AE527" s="11">
        <v>24429.38</v>
      </c>
      <c r="AF527" s="75" t="s">
        <v>54</v>
      </c>
      <c r="AG527" s="65">
        <f t="shared" si="8"/>
        <v>35.366794520547948</v>
      </c>
    </row>
    <row r="528" spans="1:33">
      <c r="A528" s="31" t="s">
        <v>861</v>
      </c>
      <c r="B528" s="19" t="s">
        <v>477</v>
      </c>
      <c r="C528" s="20" t="s">
        <v>862</v>
      </c>
      <c r="D528" s="11">
        <v>19186123.710000001</v>
      </c>
      <c r="E528" s="11" t="s">
        <v>54</v>
      </c>
      <c r="F528" s="11">
        <v>19186123.710000001</v>
      </c>
      <c r="G528" s="11" t="s">
        <v>54</v>
      </c>
      <c r="H528" s="11" t="s">
        <v>54</v>
      </c>
      <c r="I528" s="11" t="s">
        <v>54</v>
      </c>
      <c r="J528" s="11" t="s">
        <v>54</v>
      </c>
      <c r="K528" s="11" t="s">
        <v>54</v>
      </c>
      <c r="L528" s="11" t="s">
        <v>54</v>
      </c>
      <c r="M528" s="11">
        <v>19155376.710000001</v>
      </c>
      <c r="N528" s="11">
        <v>5000</v>
      </c>
      <c r="O528" s="11">
        <v>25747</v>
      </c>
      <c r="P528" s="12" t="s">
        <v>54</v>
      </c>
      <c r="Q528" s="32" t="s">
        <v>861</v>
      </c>
      <c r="R528" s="19" t="s">
        <v>477</v>
      </c>
      <c r="S528" s="20" t="s">
        <v>862</v>
      </c>
      <c r="T528" s="11">
        <v>14918916</v>
      </c>
      <c r="U528" s="11" t="s">
        <v>54</v>
      </c>
      <c r="V528" s="11">
        <v>14918916</v>
      </c>
      <c r="W528" s="11" t="s">
        <v>54</v>
      </c>
      <c r="X528" s="11" t="s">
        <v>54</v>
      </c>
      <c r="Y528" s="11" t="s">
        <v>54</v>
      </c>
      <c r="Z528" s="11" t="s">
        <v>54</v>
      </c>
      <c r="AA528" s="11" t="s">
        <v>54</v>
      </c>
      <c r="AB528" s="11" t="s">
        <v>54</v>
      </c>
      <c r="AC528" s="11">
        <v>14893916</v>
      </c>
      <c r="AD528" s="11">
        <v>5000</v>
      </c>
      <c r="AE528" s="11">
        <v>20000</v>
      </c>
      <c r="AF528" s="75" t="s">
        <v>54</v>
      </c>
      <c r="AG528" s="65">
        <f t="shared" si="8"/>
        <v>77.753187658401316</v>
      </c>
    </row>
    <row r="529" spans="1:33" hidden="1">
      <c r="A529" s="31" t="s">
        <v>855</v>
      </c>
      <c r="B529" s="19" t="s">
        <v>477</v>
      </c>
      <c r="C529" s="20" t="s">
        <v>863</v>
      </c>
      <c r="D529" s="11">
        <v>18995923.710000001</v>
      </c>
      <c r="E529" s="11" t="s">
        <v>54</v>
      </c>
      <c r="F529" s="11">
        <v>18995923.710000001</v>
      </c>
      <c r="G529" s="11" t="s">
        <v>54</v>
      </c>
      <c r="H529" s="11" t="s">
        <v>54</v>
      </c>
      <c r="I529" s="11" t="s">
        <v>54</v>
      </c>
      <c r="J529" s="11" t="s">
        <v>54</v>
      </c>
      <c r="K529" s="11" t="s">
        <v>54</v>
      </c>
      <c r="L529" s="11" t="s">
        <v>54</v>
      </c>
      <c r="M529" s="11">
        <v>18965176.710000001</v>
      </c>
      <c r="N529" s="11">
        <v>5000</v>
      </c>
      <c r="O529" s="11">
        <v>25747</v>
      </c>
      <c r="P529" s="12" t="s">
        <v>54</v>
      </c>
      <c r="Q529" s="32" t="s">
        <v>855</v>
      </c>
      <c r="R529" s="19" t="s">
        <v>477</v>
      </c>
      <c r="S529" s="20" t="s">
        <v>863</v>
      </c>
      <c r="T529" s="11">
        <v>14918916</v>
      </c>
      <c r="U529" s="11" t="s">
        <v>54</v>
      </c>
      <c r="V529" s="11">
        <v>14918916</v>
      </c>
      <c r="W529" s="11" t="s">
        <v>54</v>
      </c>
      <c r="X529" s="11" t="s">
        <v>54</v>
      </c>
      <c r="Y529" s="11" t="s">
        <v>54</v>
      </c>
      <c r="Z529" s="11" t="s">
        <v>54</v>
      </c>
      <c r="AA529" s="11" t="s">
        <v>54</v>
      </c>
      <c r="AB529" s="11" t="s">
        <v>54</v>
      </c>
      <c r="AC529" s="11">
        <v>14893916</v>
      </c>
      <c r="AD529" s="11">
        <v>5000</v>
      </c>
      <c r="AE529" s="11">
        <v>20000</v>
      </c>
      <c r="AF529" s="75" t="s">
        <v>54</v>
      </c>
      <c r="AG529" s="65">
        <f t="shared" si="8"/>
        <v>78.532967173180637</v>
      </c>
    </row>
    <row r="530" spans="1:33" hidden="1">
      <c r="A530" s="31" t="s">
        <v>864</v>
      </c>
      <c r="B530" s="19" t="s">
        <v>477</v>
      </c>
      <c r="C530" s="20" t="s">
        <v>865</v>
      </c>
      <c r="D530" s="11">
        <v>886956</v>
      </c>
      <c r="E530" s="11" t="s">
        <v>54</v>
      </c>
      <c r="F530" s="11">
        <v>886956</v>
      </c>
      <c r="G530" s="11" t="s">
        <v>54</v>
      </c>
      <c r="H530" s="11" t="s">
        <v>54</v>
      </c>
      <c r="I530" s="11" t="s">
        <v>54</v>
      </c>
      <c r="J530" s="11" t="s">
        <v>54</v>
      </c>
      <c r="K530" s="11" t="s">
        <v>54</v>
      </c>
      <c r="L530" s="11" t="s">
        <v>54</v>
      </c>
      <c r="M530" s="11">
        <v>876209</v>
      </c>
      <c r="N530" s="11">
        <v>5000</v>
      </c>
      <c r="O530" s="11">
        <v>5747</v>
      </c>
      <c r="P530" s="12" t="s">
        <v>54</v>
      </c>
      <c r="Q530" s="32" t="s">
        <v>864</v>
      </c>
      <c r="R530" s="19" t="s">
        <v>477</v>
      </c>
      <c r="S530" s="20" t="s">
        <v>865</v>
      </c>
      <c r="T530" s="11">
        <v>287036</v>
      </c>
      <c r="U530" s="11" t="s">
        <v>54</v>
      </c>
      <c r="V530" s="11">
        <v>287036</v>
      </c>
      <c r="W530" s="11" t="s">
        <v>54</v>
      </c>
      <c r="X530" s="11" t="s">
        <v>54</v>
      </c>
      <c r="Y530" s="11" t="s">
        <v>54</v>
      </c>
      <c r="Z530" s="11" t="s">
        <v>54</v>
      </c>
      <c r="AA530" s="11" t="s">
        <v>54</v>
      </c>
      <c r="AB530" s="11" t="s">
        <v>54</v>
      </c>
      <c r="AC530" s="11">
        <v>282036</v>
      </c>
      <c r="AD530" s="11">
        <v>5000</v>
      </c>
      <c r="AE530" s="11" t="s">
        <v>54</v>
      </c>
      <c r="AF530" s="75" t="s">
        <v>54</v>
      </c>
      <c r="AG530" s="65">
        <f t="shared" si="8"/>
        <v>32.188210803586813</v>
      </c>
    </row>
    <row r="531" spans="1:33" ht="23.25" hidden="1">
      <c r="A531" s="31" t="s">
        <v>866</v>
      </c>
      <c r="B531" s="19" t="s">
        <v>477</v>
      </c>
      <c r="C531" s="20" t="s">
        <v>867</v>
      </c>
      <c r="D531" s="11">
        <v>886956</v>
      </c>
      <c r="E531" s="11" t="s">
        <v>54</v>
      </c>
      <c r="F531" s="11">
        <v>886956</v>
      </c>
      <c r="G531" s="11" t="s">
        <v>54</v>
      </c>
      <c r="H531" s="11" t="s">
        <v>54</v>
      </c>
      <c r="I531" s="11" t="s">
        <v>54</v>
      </c>
      <c r="J531" s="11" t="s">
        <v>54</v>
      </c>
      <c r="K531" s="11" t="s">
        <v>54</v>
      </c>
      <c r="L531" s="11" t="s">
        <v>54</v>
      </c>
      <c r="M531" s="11">
        <v>876209</v>
      </c>
      <c r="N531" s="11">
        <v>5000</v>
      </c>
      <c r="O531" s="11">
        <v>5747</v>
      </c>
      <c r="P531" s="12" t="s">
        <v>54</v>
      </c>
      <c r="Q531" s="32" t="s">
        <v>866</v>
      </c>
      <c r="R531" s="19" t="s">
        <v>477</v>
      </c>
      <c r="S531" s="20" t="s">
        <v>867</v>
      </c>
      <c r="T531" s="11">
        <v>287036</v>
      </c>
      <c r="U531" s="11" t="s">
        <v>54</v>
      </c>
      <c r="V531" s="11">
        <v>287036</v>
      </c>
      <c r="W531" s="11" t="s">
        <v>54</v>
      </c>
      <c r="X531" s="11" t="s">
        <v>54</v>
      </c>
      <c r="Y531" s="11" t="s">
        <v>54</v>
      </c>
      <c r="Z531" s="11" t="s">
        <v>54</v>
      </c>
      <c r="AA531" s="11" t="s">
        <v>54</v>
      </c>
      <c r="AB531" s="11" t="s">
        <v>54</v>
      </c>
      <c r="AC531" s="11">
        <v>282036</v>
      </c>
      <c r="AD531" s="11">
        <v>5000</v>
      </c>
      <c r="AE531" s="11" t="s">
        <v>54</v>
      </c>
      <c r="AF531" s="75" t="s">
        <v>54</v>
      </c>
      <c r="AG531" s="65">
        <f t="shared" si="8"/>
        <v>32.188210803586813</v>
      </c>
    </row>
    <row r="532" spans="1:33" ht="23.25" hidden="1">
      <c r="A532" s="31" t="s">
        <v>857</v>
      </c>
      <c r="B532" s="19" t="s">
        <v>477</v>
      </c>
      <c r="C532" s="20" t="s">
        <v>868</v>
      </c>
      <c r="D532" s="11">
        <v>18108967.710000001</v>
      </c>
      <c r="E532" s="11" t="s">
        <v>54</v>
      </c>
      <c r="F532" s="11">
        <v>18108967.710000001</v>
      </c>
      <c r="G532" s="11" t="s">
        <v>54</v>
      </c>
      <c r="H532" s="11" t="s">
        <v>54</v>
      </c>
      <c r="I532" s="11" t="s">
        <v>54</v>
      </c>
      <c r="J532" s="11" t="s">
        <v>54</v>
      </c>
      <c r="K532" s="11" t="s">
        <v>54</v>
      </c>
      <c r="L532" s="11" t="s">
        <v>54</v>
      </c>
      <c r="M532" s="11">
        <v>18088967.710000001</v>
      </c>
      <c r="N532" s="11" t="s">
        <v>54</v>
      </c>
      <c r="O532" s="11">
        <v>20000</v>
      </c>
      <c r="P532" s="12" t="s">
        <v>54</v>
      </c>
      <c r="Q532" s="32" t="s">
        <v>857</v>
      </c>
      <c r="R532" s="19" t="s">
        <v>477</v>
      </c>
      <c r="S532" s="20" t="s">
        <v>868</v>
      </c>
      <c r="T532" s="11">
        <v>14631880</v>
      </c>
      <c r="U532" s="11" t="s">
        <v>54</v>
      </c>
      <c r="V532" s="11">
        <v>14631880</v>
      </c>
      <c r="W532" s="11" t="s">
        <v>54</v>
      </c>
      <c r="X532" s="11" t="s">
        <v>54</v>
      </c>
      <c r="Y532" s="11" t="s">
        <v>54</v>
      </c>
      <c r="Z532" s="11" t="s">
        <v>54</v>
      </c>
      <c r="AA532" s="11" t="s">
        <v>54</v>
      </c>
      <c r="AB532" s="11" t="s">
        <v>54</v>
      </c>
      <c r="AC532" s="11">
        <v>14611880</v>
      </c>
      <c r="AD532" s="11" t="s">
        <v>54</v>
      </c>
      <c r="AE532" s="11">
        <v>20000</v>
      </c>
      <c r="AF532" s="75" t="s">
        <v>54</v>
      </c>
      <c r="AG532" s="65">
        <f t="shared" si="8"/>
        <v>80.77785440416379</v>
      </c>
    </row>
    <row r="533" spans="1:33" ht="23.25" hidden="1">
      <c r="A533" s="31" t="s">
        <v>859</v>
      </c>
      <c r="B533" s="19" t="s">
        <v>477</v>
      </c>
      <c r="C533" s="20" t="s">
        <v>869</v>
      </c>
      <c r="D533" s="11">
        <v>40000</v>
      </c>
      <c r="E533" s="11" t="s">
        <v>54</v>
      </c>
      <c r="F533" s="11">
        <v>40000</v>
      </c>
      <c r="G533" s="11" t="s">
        <v>54</v>
      </c>
      <c r="H533" s="11" t="s">
        <v>54</v>
      </c>
      <c r="I533" s="11" t="s">
        <v>54</v>
      </c>
      <c r="J533" s="11" t="s">
        <v>54</v>
      </c>
      <c r="K533" s="11" t="s">
        <v>54</v>
      </c>
      <c r="L533" s="11" t="s">
        <v>54</v>
      </c>
      <c r="M533" s="11">
        <v>20000</v>
      </c>
      <c r="N533" s="11" t="s">
        <v>54</v>
      </c>
      <c r="O533" s="11">
        <v>20000</v>
      </c>
      <c r="P533" s="12" t="s">
        <v>54</v>
      </c>
      <c r="Q533" s="32" t="s">
        <v>859</v>
      </c>
      <c r="R533" s="19" t="s">
        <v>477</v>
      </c>
      <c r="S533" s="20" t="s">
        <v>869</v>
      </c>
      <c r="T533" s="11">
        <v>40000</v>
      </c>
      <c r="U533" s="11" t="s">
        <v>54</v>
      </c>
      <c r="V533" s="11">
        <v>40000</v>
      </c>
      <c r="W533" s="11" t="s">
        <v>54</v>
      </c>
      <c r="X533" s="11" t="s">
        <v>54</v>
      </c>
      <c r="Y533" s="11" t="s">
        <v>54</v>
      </c>
      <c r="Z533" s="11" t="s">
        <v>54</v>
      </c>
      <c r="AA533" s="11" t="s">
        <v>54</v>
      </c>
      <c r="AB533" s="11" t="s">
        <v>54</v>
      </c>
      <c r="AC533" s="11">
        <v>20000</v>
      </c>
      <c r="AD533" s="11" t="s">
        <v>54</v>
      </c>
      <c r="AE533" s="11">
        <v>20000</v>
      </c>
      <c r="AF533" s="75" t="s">
        <v>54</v>
      </c>
      <c r="AG533" s="65">
        <f t="shared" si="8"/>
        <v>100</v>
      </c>
    </row>
    <row r="534" spans="1:33" hidden="1">
      <c r="A534" s="31" t="s">
        <v>870</v>
      </c>
      <c r="B534" s="19" t="s">
        <v>477</v>
      </c>
      <c r="C534" s="20" t="s">
        <v>871</v>
      </c>
      <c r="D534" s="11">
        <v>18068967.710000001</v>
      </c>
      <c r="E534" s="11" t="s">
        <v>54</v>
      </c>
      <c r="F534" s="11">
        <v>18068967.710000001</v>
      </c>
      <c r="G534" s="11" t="s">
        <v>54</v>
      </c>
      <c r="H534" s="11" t="s">
        <v>54</v>
      </c>
      <c r="I534" s="11" t="s">
        <v>54</v>
      </c>
      <c r="J534" s="11" t="s">
        <v>54</v>
      </c>
      <c r="K534" s="11" t="s">
        <v>54</v>
      </c>
      <c r="L534" s="11" t="s">
        <v>54</v>
      </c>
      <c r="M534" s="11">
        <v>18068967.710000001</v>
      </c>
      <c r="N534" s="11" t="s">
        <v>54</v>
      </c>
      <c r="O534" s="11" t="s">
        <v>54</v>
      </c>
      <c r="P534" s="12" t="s">
        <v>54</v>
      </c>
      <c r="Q534" s="32" t="s">
        <v>870</v>
      </c>
      <c r="R534" s="19" t="s">
        <v>477</v>
      </c>
      <c r="S534" s="20" t="s">
        <v>871</v>
      </c>
      <c r="T534" s="11">
        <v>14591880</v>
      </c>
      <c r="U534" s="11" t="s">
        <v>54</v>
      </c>
      <c r="V534" s="11">
        <v>14591880</v>
      </c>
      <c r="W534" s="11" t="s">
        <v>54</v>
      </c>
      <c r="X534" s="11" t="s">
        <v>54</v>
      </c>
      <c r="Y534" s="11" t="s">
        <v>54</v>
      </c>
      <c r="Z534" s="11" t="s">
        <v>54</v>
      </c>
      <c r="AA534" s="11" t="s">
        <v>54</v>
      </c>
      <c r="AB534" s="11" t="s">
        <v>54</v>
      </c>
      <c r="AC534" s="11">
        <v>14591880</v>
      </c>
      <c r="AD534" s="11" t="s">
        <v>54</v>
      </c>
      <c r="AE534" s="11" t="s">
        <v>54</v>
      </c>
      <c r="AF534" s="75" t="s">
        <v>54</v>
      </c>
      <c r="AG534" s="65">
        <f t="shared" si="8"/>
        <v>80.7565779860481</v>
      </c>
    </row>
    <row r="535" spans="1:33" hidden="1">
      <c r="A535" s="31" t="s">
        <v>521</v>
      </c>
      <c r="B535" s="19" t="s">
        <v>477</v>
      </c>
      <c r="C535" s="20" t="s">
        <v>872</v>
      </c>
      <c r="D535" s="11">
        <v>190200</v>
      </c>
      <c r="E535" s="11" t="s">
        <v>54</v>
      </c>
      <c r="F535" s="11">
        <v>190200</v>
      </c>
      <c r="G535" s="11" t="s">
        <v>54</v>
      </c>
      <c r="H535" s="11" t="s">
        <v>54</v>
      </c>
      <c r="I535" s="11" t="s">
        <v>54</v>
      </c>
      <c r="J535" s="11" t="s">
        <v>54</v>
      </c>
      <c r="K535" s="11" t="s">
        <v>54</v>
      </c>
      <c r="L535" s="11" t="s">
        <v>54</v>
      </c>
      <c r="M535" s="11">
        <v>190200</v>
      </c>
      <c r="N535" s="11" t="s">
        <v>54</v>
      </c>
      <c r="O535" s="11" t="s">
        <v>54</v>
      </c>
      <c r="P535" s="12" t="s">
        <v>54</v>
      </c>
      <c r="Q535" s="32" t="s">
        <v>521</v>
      </c>
      <c r="R535" s="19" t="s">
        <v>477</v>
      </c>
      <c r="S535" s="20" t="s">
        <v>872</v>
      </c>
      <c r="T535" s="11" t="s">
        <v>54</v>
      </c>
      <c r="U535" s="11" t="s">
        <v>54</v>
      </c>
      <c r="V535" s="11" t="s">
        <v>54</v>
      </c>
      <c r="W535" s="11" t="s">
        <v>54</v>
      </c>
      <c r="X535" s="11" t="s">
        <v>54</v>
      </c>
      <c r="Y535" s="11" t="s">
        <v>54</v>
      </c>
      <c r="Z535" s="11" t="s">
        <v>54</v>
      </c>
      <c r="AA535" s="11" t="s">
        <v>54</v>
      </c>
      <c r="AB535" s="11" t="s">
        <v>54</v>
      </c>
      <c r="AC535" s="11" t="s">
        <v>54</v>
      </c>
      <c r="AD535" s="11" t="s">
        <v>54</v>
      </c>
      <c r="AE535" s="11" t="s">
        <v>54</v>
      </c>
      <c r="AF535" s="75" t="s">
        <v>54</v>
      </c>
      <c r="AG535" s="65">
        <v>0</v>
      </c>
    </row>
    <row r="536" spans="1:33" ht="34.5" hidden="1">
      <c r="A536" s="31" t="s">
        <v>674</v>
      </c>
      <c r="B536" s="19" t="s">
        <v>477</v>
      </c>
      <c r="C536" s="20" t="s">
        <v>873</v>
      </c>
      <c r="D536" s="11">
        <v>189200</v>
      </c>
      <c r="E536" s="11" t="s">
        <v>54</v>
      </c>
      <c r="F536" s="11">
        <v>189200</v>
      </c>
      <c r="G536" s="11" t="s">
        <v>54</v>
      </c>
      <c r="H536" s="11" t="s">
        <v>54</v>
      </c>
      <c r="I536" s="11" t="s">
        <v>54</v>
      </c>
      <c r="J536" s="11" t="s">
        <v>54</v>
      </c>
      <c r="K536" s="11" t="s">
        <v>54</v>
      </c>
      <c r="L536" s="11" t="s">
        <v>54</v>
      </c>
      <c r="M536" s="11">
        <v>189200</v>
      </c>
      <c r="N536" s="11" t="s">
        <v>54</v>
      </c>
      <c r="O536" s="11" t="s">
        <v>54</v>
      </c>
      <c r="P536" s="12" t="s">
        <v>54</v>
      </c>
      <c r="Q536" s="32" t="s">
        <v>674</v>
      </c>
      <c r="R536" s="19" t="s">
        <v>477</v>
      </c>
      <c r="S536" s="20" t="s">
        <v>873</v>
      </c>
      <c r="T536" s="11" t="s">
        <v>54</v>
      </c>
      <c r="U536" s="11" t="s">
        <v>54</v>
      </c>
      <c r="V536" s="11" t="s">
        <v>54</v>
      </c>
      <c r="W536" s="11" t="s">
        <v>54</v>
      </c>
      <c r="X536" s="11" t="s">
        <v>54</v>
      </c>
      <c r="Y536" s="11" t="s">
        <v>54</v>
      </c>
      <c r="Z536" s="11" t="s">
        <v>54</v>
      </c>
      <c r="AA536" s="11" t="s">
        <v>54</v>
      </c>
      <c r="AB536" s="11" t="s">
        <v>54</v>
      </c>
      <c r="AC536" s="11" t="s">
        <v>54</v>
      </c>
      <c r="AD536" s="11" t="s">
        <v>54</v>
      </c>
      <c r="AE536" s="11" t="s">
        <v>54</v>
      </c>
      <c r="AF536" s="75" t="s">
        <v>54</v>
      </c>
      <c r="AG536" s="65">
        <v>0</v>
      </c>
    </row>
    <row r="537" spans="1:33" ht="45.75" hidden="1">
      <c r="A537" s="31" t="s">
        <v>676</v>
      </c>
      <c r="B537" s="19" t="s">
        <v>477</v>
      </c>
      <c r="C537" s="20" t="s">
        <v>874</v>
      </c>
      <c r="D537" s="11">
        <v>189200</v>
      </c>
      <c r="E537" s="11" t="s">
        <v>54</v>
      </c>
      <c r="F537" s="11">
        <v>189200</v>
      </c>
      <c r="G537" s="11" t="s">
        <v>54</v>
      </c>
      <c r="H537" s="11" t="s">
        <v>54</v>
      </c>
      <c r="I537" s="11" t="s">
        <v>54</v>
      </c>
      <c r="J537" s="11" t="s">
        <v>54</v>
      </c>
      <c r="K537" s="11" t="s">
        <v>54</v>
      </c>
      <c r="L537" s="11" t="s">
        <v>54</v>
      </c>
      <c r="M537" s="11">
        <v>189200</v>
      </c>
      <c r="N537" s="11" t="s">
        <v>54</v>
      </c>
      <c r="O537" s="11" t="s">
        <v>54</v>
      </c>
      <c r="P537" s="12" t="s">
        <v>54</v>
      </c>
      <c r="Q537" s="32" t="s">
        <v>676</v>
      </c>
      <c r="R537" s="19" t="s">
        <v>477</v>
      </c>
      <c r="S537" s="20" t="s">
        <v>874</v>
      </c>
      <c r="T537" s="11" t="s">
        <v>54</v>
      </c>
      <c r="U537" s="11" t="s">
        <v>54</v>
      </c>
      <c r="V537" s="11" t="s">
        <v>54</v>
      </c>
      <c r="W537" s="11" t="s">
        <v>54</v>
      </c>
      <c r="X537" s="11" t="s">
        <v>54</v>
      </c>
      <c r="Y537" s="11" t="s">
        <v>54</v>
      </c>
      <c r="Z537" s="11" t="s">
        <v>54</v>
      </c>
      <c r="AA537" s="11" t="s">
        <v>54</v>
      </c>
      <c r="AB537" s="11" t="s">
        <v>54</v>
      </c>
      <c r="AC537" s="11" t="s">
        <v>54</v>
      </c>
      <c r="AD537" s="11" t="s">
        <v>54</v>
      </c>
      <c r="AE537" s="11" t="s">
        <v>54</v>
      </c>
      <c r="AF537" s="75" t="s">
        <v>54</v>
      </c>
      <c r="AG537" s="65">
        <v>0</v>
      </c>
    </row>
    <row r="538" spans="1:33" hidden="1">
      <c r="A538" s="31" t="s">
        <v>554</v>
      </c>
      <c r="B538" s="19" t="s">
        <v>477</v>
      </c>
      <c r="C538" s="20" t="s">
        <v>875</v>
      </c>
      <c r="D538" s="11">
        <v>1000</v>
      </c>
      <c r="E538" s="11" t="s">
        <v>54</v>
      </c>
      <c r="F538" s="11">
        <v>1000</v>
      </c>
      <c r="G538" s="11" t="s">
        <v>54</v>
      </c>
      <c r="H538" s="11" t="s">
        <v>54</v>
      </c>
      <c r="I538" s="11" t="s">
        <v>54</v>
      </c>
      <c r="J538" s="11" t="s">
        <v>54</v>
      </c>
      <c r="K538" s="11" t="s">
        <v>54</v>
      </c>
      <c r="L538" s="11" t="s">
        <v>54</v>
      </c>
      <c r="M538" s="11">
        <v>1000</v>
      </c>
      <c r="N538" s="11" t="s">
        <v>54</v>
      </c>
      <c r="O538" s="11" t="s">
        <v>54</v>
      </c>
      <c r="P538" s="12" t="s">
        <v>54</v>
      </c>
      <c r="Q538" s="32" t="s">
        <v>554</v>
      </c>
      <c r="R538" s="19" t="s">
        <v>477</v>
      </c>
      <c r="S538" s="20" t="s">
        <v>875</v>
      </c>
      <c r="T538" s="11" t="s">
        <v>54</v>
      </c>
      <c r="U538" s="11" t="s">
        <v>54</v>
      </c>
      <c r="V538" s="11" t="s">
        <v>54</v>
      </c>
      <c r="W538" s="11" t="s">
        <v>54</v>
      </c>
      <c r="X538" s="11" t="s">
        <v>54</v>
      </c>
      <c r="Y538" s="11" t="s">
        <v>54</v>
      </c>
      <c r="Z538" s="11" t="s">
        <v>54</v>
      </c>
      <c r="AA538" s="11" t="s">
        <v>54</v>
      </c>
      <c r="AB538" s="11" t="s">
        <v>54</v>
      </c>
      <c r="AC538" s="11" t="s">
        <v>54</v>
      </c>
      <c r="AD538" s="11" t="s">
        <v>54</v>
      </c>
      <c r="AE538" s="11" t="s">
        <v>54</v>
      </c>
      <c r="AF538" s="75" t="s">
        <v>54</v>
      </c>
      <c r="AG538" s="65">
        <v>0</v>
      </c>
    </row>
    <row r="539" spans="1:33">
      <c r="A539" s="31" t="s">
        <v>876</v>
      </c>
      <c r="B539" s="19" t="s">
        <v>477</v>
      </c>
      <c r="C539" s="20" t="s">
        <v>877</v>
      </c>
      <c r="D539" s="11">
        <v>28652952.52</v>
      </c>
      <c r="E539" s="11" t="s">
        <v>54</v>
      </c>
      <c r="F539" s="11">
        <v>28652952.52</v>
      </c>
      <c r="G539" s="11" t="s">
        <v>54</v>
      </c>
      <c r="H539" s="11" t="s">
        <v>54</v>
      </c>
      <c r="I539" s="11" t="s">
        <v>54</v>
      </c>
      <c r="J539" s="11" t="s">
        <v>54</v>
      </c>
      <c r="K539" s="11" t="s">
        <v>54</v>
      </c>
      <c r="L539" s="11" t="s">
        <v>54</v>
      </c>
      <c r="M539" s="11">
        <v>28652952.52</v>
      </c>
      <c r="N539" s="11" t="s">
        <v>54</v>
      </c>
      <c r="O539" s="11" t="s">
        <v>54</v>
      </c>
      <c r="P539" s="12" t="s">
        <v>54</v>
      </c>
      <c r="Q539" s="32" t="s">
        <v>876</v>
      </c>
      <c r="R539" s="19" t="s">
        <v>477</v>
      </c>
      <c r="S539" s="20" t="s">
        <v>877</v>
      </c>
      <c r="T539" s="11">
        <v>11439321.699999999</v>
      </c>
      <c r="U539" s="11" t="s">
        <v>54</v>
      </c>
      <c r="V539" s="11">
        <v>11439321.699999999</v>
      </c>
      <c r="W539" s="11" t="s">
        <v>54</v>
      </c>
      <c r="X539" s="11" t="s">
        <v>54</v>
      </c>
      <c r="Y539" s="11" t="s">
        <v>54</v>
      </c>
      <c r="Z539" s="11" t="s">
        <v>54</v>
      </c>
      <c r="AA539" s="11" t="s">
        <v>54</v>
      </c>
      <c r="AB539" s="11" t="s">
        <v>54</v>
      </c>
      <c r="AC539" s="11">
        <v>11439321.699999999</v>
      </c>
      <c r="AD539" s="11" t="s">
        <v>54</v>
      </c>
      <c r="AE539" s="11" t="s">
        <v>54</v>
      </c>
      <c r="AF539" s="75" t="s">
        <v>54</v>
      </c>
      <c r="AG539" s="65">
        <f t="shared" si="8"/>
        <v>39.923710102877727</v>
      </c>
    </row>
    <row r="540" spans="1:33" hidden="1">
      <c r="A540" s="31" t="s">
        <v>855</v>
      </c>
      <c r="B540" s="19" t="s">
        <v>477</v>
      </c>
      <c r="C540" s="20" t="s">
        <v>878</v>
      </c>
      <c r="D540" s="11">
        <v>200000</v>
      </c>
      <c r="E540" s="11" t="s">
        <v>54</v>
      </c>
      <c r="F540" s="11">
        <v>200000</v>
      </c>
      <c r="G540" s="11" t="s">
        <v>54</v>
      </c>
      <c r="H540" s="11" t="s">
        <v>54</v>
      </c>
      <c r="I540" s="11" t="s">
        <v>54</v>
      </c>
      <c r="J540" s="11" t="s">
        <v>54</v>
      </c>
      <c r="K540" s="11" t="s">
        <v>54</v>
      </c>
      <c r="L540" s="11" t="s">
        <v>54</v>
      </c>
      <c r="M540" s="11">
        <v>200000</v>
      </c>
      <c r="N540" s="11" t="s">
        <v>54</v>
      </c>
      <c r="O540" s="11" t="s">
        <v>54</v>
      </c>
      <c r="P540" s="12" t="s">
        <v>54</v>
      </c>
      <c r="Q540" s="32" t="s">
        <v>855</v>
      </c>
      <c r="R540" s="19" t="s">
        <v>477</v>
      </c>
      <c r="S540" s="20" t="s">
        <v>878</v>
      </c>
      <c r="T540" s="11">
        <v>168000</v>
      </c>
      <c r="U540" s="11" t="s">
        <v>54</v>
      </c>
      <c r="V540" s="11">
        <v>168000</v>
      </c>
      <c r="W540" s="11" t="s">
        <v>54</v>
      </c>
      <c r="X540" s="11" t="s">
        <v>54</v>
      </c>
      <c r="Y540" s="11" t="s">
        <v>54</v>
      </c>
      <c r="Z540" s="11" t="s">
        <v>54</v>
      </c>
      <c r="AA540" s="11" t="s">
        <v>54</v>
      </c>
      <c r="AB540" s="11" t="s">
        <v>54</v>
      </c>
      <c r="AC540" s="11">
        <v>168000</v>
      </c>
      <c r="AD540" s="11" t="s">
        <v>54</v>
      </c>
      <c r="AE540" s="11" t="s">
        <v>54</v>
      </c>
      <c r="AF540" s="75" t="s">
        <v>54</v>
      </c>
      <c r="AG540" s="65">
        <f t="shared" si="8"/>
        <v>84</v>
      </c>
    </row>
    <row r="541" spans="1:33" hidden="1">
      <c r="A541" s="31" t="s">
        <v>864</v>
      </c>
      <c r="B541" s="19" t="s">
        <v>477</v>
      </c>
      <c r="C541" s="20" t="s">
        <v>879</v>
      </c>
      <c r="D541" s="11">
        <v>200000</v>
      </c>
      <c r="E541" s="11" t="s">
        <v>54</v>
      </c>
      <c r="F541" s="11">
        <v>200000</v>
      </c>
      <c r="G541" s="11" t="s">
        <v>54</v>
      </c>
      <c r="H541" s="11" t="s">
        <v>54</v>
      </c>
      <c r="I541" s="11" t="s">
        <v>54</v>
      </c>
      <c r="J541" s="11" t="s">
        <v>54</v>
      </c>
      <c r="K541" s="11" t="s">
        <v>54</v>
      </c>
      <c r="L541" s="11" t="s">
        <v>54</v>
      </c>
      <c r="M541" s="11">
        <v>200000</v>
      </c>
      <c r="N541" s="11" t="s">
        <v>54</v>
      </c>
      <c r="O541" s="11" t="s">
        <v>54</v>
      </c>
      <c r="P541" s="12" t="s">
        <v>54</v>
      </c>
      <c r="Q541" s="32" t="s">
        <v>864</v>
      </c>
      <c r="R541" s="19" t="s">
        <v>477</v>
      </c>
      <c r="S541" s="20" t="s">
        <v>879</v>
      </c>
      <c r="T541" s="11">
        <v>168000</v>
      </c>
      <c r="U541" s="11" t="s">
        <v>54</v>
      </c>
      <c r="V541" s="11">
        <v>168000</v>
      </c>
      <c r="W541" s="11" t="s">
        <v>54</v>
      </c>
      <c r="X541" s="11" t="s">
        <v>54</v>
      </c>
      <c r="Y541" s="11" t="s">
        <v>54</v>
      </c>
      <c r="Z541" s="11" t="s">
        <v>54</v>
      </c>
      <c r="AA541" s="11" t="s">
        <v>54</v>
      </c>
      <c r="AB541" s="11" t="s">
        <v>54</v>
      </c>
      <c r="AC541" s="11">
        <v>168000</v>
      </c>
      <c r="AD541" s="11" t="s">
        <v>54</v>
      </c>
      <c r="AE541" s="11" t="s">
        <v>54</v>
      </c>
      <c r="AF541" s="75" t="s">
        <v>54</v>
      </c>
      <c r="AG541" s="65">
        <f t="shared" si="8"/>
        <v>84</v>
      </c>
    </row>
    <row r="542" spans="1:33" ht="23.25" hidden="1">
      <c r="A542" s="31" t="s">
        <v>866</v>
      </c>
      <c r="B542" s="19" t="s">
        <v>477</v>
      </c>
      <c r="C542" s="20" t="s">
        <v>880</v>
      </c>
      <c r="D542" s="11">
        <v>200000</v>
      </c>
      <c r="E542" s="11" t="s">
        <v>54</v>
      </c>
      <c r="F542" s="11">
        <v>200000</v>
      </c>
      <c r="G542" s="11" t="s">
        <v>54</v>
      </c>
      <c r="H542" s="11" t="s">
        <v>54</v>
      </c>
      <c r="I542" s="11" t="s">
        <v>54</v>
      </c>
      <c r="J542" s="11" t="s">
        <v>54</v>
      </c>
      <c r="K542" s="11" t="s">
        <v>54</v>
      </c>
      <c r="L542" s="11" t="s">
        <v>54</v>
      </c>
      <c r="M542" s="11">
        <v>200000</v>
      </c>
      <c r="N542" s="11" t="s">
        <v>54</v>
      </c>
      <c r="O542" s="11" t="s">
        <v>54</v>
      </c>
      <c r="P542" s="12" t="s">
        <v>54</v>
      </c>
      <c r="Q542" s="32" t="s">
        <v>866</v>
      </c>
      <c r="R542" s="19" t="s">
        <v>477</v>
      </c>
      <c r="S542" s="20" t="s">
        <v>880</v>
      </c>
      <c r="T542" s="11">
        <v>168000</v>
      </c>
      <c r="U542" s="11" t="s">
        <v>54</v>
      </c>
      <c r="V542" s="11">
        <v>168000</v>
      </c>
      <c r="W542" s="11" t="s">
        <v>54</v>
      </c>
      <c r="X542" s="11" t="s">
        <v>54</v>
      </c>
      <c r="Y542" s="11" t="s">
        <v>54</v>
      </c>
      <c r="Z542" s="11" t="s">
        <v>54</v>
      </c>
      <c r="AA542" s="11" t="s">
        <v>54</v>
      </c>
      <c r="AB542" s="11" t="s">
        <v>54</v>
      </c>
      <c r="AC542" s="11">
        <v>168000</v>
      </c>
      <c r="AD542" s="11" t="s">
        <v>54</v>
      </c>
      <c r="AE542" s="11" t="s">
        <v>54</v>
      </c>
      <c r="AF542" s="75" t="s">
        <v>54</v>
      </c>
      <c r="AG542" s="65">
        <f t="shared" si="8"/>
        <v>84</v>
      </c>
    </row>
    <row r="543" spans="1:33" ht="23.25" hidden="1">
      <c r="A543" s="31" t="s">
        <v>645</v>
      </c>
      <c r="B543" s="19" t="s">
        <v>477</v>
      </c>
      <c r="C543" s="20" t="s">
        <v>881</v>
      </c>
      <c r="D543" s="11">
        <v>16605952.52</v>
      </c>
      <c r="E543" s="11" t="s">
        <v>54</v>
      </c>
      <c r="F543" s="11">
        <v>16605952.52</v>
      </c>
      <c r="G543" s="11" t="s">
        <v>54</v>
      </c>
      <c r="H543" s="11" t="s">
        <v>54</v>
      </c>
      <c r="I543" s="11" t="s">
        <v>54</v>
      </c>
      <c r="J543" s="11" t="s">
        <v>54</v>
      </c>
      <c r="K543" s="11" t="s">
        <v>54</v>
      </c>
      <c r="L543" s="11" t="s">
        <v>54</v>
      </c>
      <c r="M543" s="11">
        <v>16605952.52</v>
      </c>
      <c r="N543" s="11" t="s">
        <v>54</v>
      </c>
      <c r="O543" s="11" t="s">
        <v>54</v>
      </c>
      <c r="P543" s="12" t="s">
        <v>54</v>
      </c>
      <c r="Q543" s="32" t="s">
        <v>645</v>
      </c>
      <c r="R543" s="19" t="s">
        <v>477</v>
      </c>
      <c r="S543" s="20" t="s">
        <v>881</v>
      </c>
      <c r="T543" s="11">
        <v>5591705.1299999999</v>
      </c>
      <c r="U543" s="11" t="s">
        <v>54</v>
      </c>
      <c r="V543" s="11">
        <v>5591705.1299999999</v>
      </c>
      <c r="W543" s="11" t="s">
        <v>54</v>
      </c>
      <c r="X543" s="11" t="s">
        <v>54</v>
      </c>
      <c r="Y543" s="11" t="s">
        <v>54</v>
      </c>
      <c r="Z543" s="11" t="s">
        <v>54</v>
      </c>
      <c r="AA543" s="11" t="s">
        <v>54</v>
      </c>
      <c r="AB543" s="11" t="s">
        <v>54</v>
      </c>
      <c r="AC543" s="11">
        <v>5591705.1299999999</v>
      </c>
      <c r="AD543" s="11" t="s">
        <v>54</v>
      </c>
      <c r="AE543" s="11" t="s">
        <v>54</v>
      </c>
      <c r="AF543" s="75" t="s">
        <v>54</v>
      </c>
      <c r="AG543" s="65">
        <f t="shared" si="8"/>
        <v>33.672896048964496</v>
      </c>
    </row>
    <row r="544" spans="1:33" hidden="1">
      <c r="A544" s="31" t="s">
        <v>647</v>
      </c>
      <c r="B544" s="19" t="s">
        <v>477</v>
      </c>
      <c r="C544" s="20" t="s">
        <v>882</v>
      </c>
      <c r="D544" s="11">
        <v>16605952.52</v>
      </c>
      <c r="E544" s="11" t="s">
        <v>54</v>
      </c>
      <c r="F544" s="11">
        <v>16605952.52</v>
      </c>
      <c r="G544" s="11" t="s">
        <v>54</v>
      </c>
      <c r="H544" s="11" t="s">
        <v>54</v>
      </c>
      <c r="I544" s="11" t="s">
        <v>54</v>
      </c>
      <c r="J544" s="11" t="s">
        <v>54</v>
      </c>
      <c r="K544" s="11" t="s">
        <v>54</v>
      </c>
      <c r="L544" s="11" t="s">
        <v>54</v>
      </c>
      <c r="M544" s="11">
        <v>16605952.52</v>
      </c>
      <c r="N544" s="11" t="s">
        <v>54</v>
      </c>
      <c r="O544" s="11" t="s">
        <v>54</v>
      </c>
      <c r="P544" s="12" t="s">
        <v>54</v>
      </c>
      <c r="Q544" s="32" t="s">
        <v>647</v>
      </c>
      <c r="R544" s="19" t="s">
        <v>477</v>
      </c>
      <c r="S544" s="20" t="s">
        <v>882</v>
      </c>
      <c r="T544" s="11">
        <v>5591705.1299999999</v>
      </c>
      <c r="U544" s="11" t="s">
        <v>54</v>
      </c>
      <c r="V544" s="11">
        <v>5591705.1299999999</v>
      </c>
      <c r="W544" s="11" t="s">
        <v>54</v>
      </c>
      <c r="X544" s="11" t="s">
        <v>54</v>
      </c>
      <c r="Y544" s="11" t="s">
        <v>54</v>
      </c>
      <c r="Z544" s="11" t="s">
        <v>54</v>
      </c>
      <c r="AA544" s="11" t="s">
        <v>54</v>
      </c>
      <c r="AB544" s="11" t="s">
        <v>54</v>
      </c>
      <c r="AC544" s="11">
        <v>5591705.1299999999</v>
      </c>
      <c r="AD544" s="11" t="s">
        <v>54</v>
      </c>
      <c r="AE544" s="11" t="s">
        <v>54</v>
      </c>
      <c r="AF544" s="75" t="s">
        <v>54</v>
      </c>
      <c r="AG544" s="65">
        <f t="shared" si="8"/>
        <v>33.672896048964496</v>
      </c>
    </row>
    <row r="545" spans="1:33" ht="34.5" hidden="1">
      <c r="A545" s="31" t="s">
        <v>701</v>
      </c>
      <c r="B545" s="19" t="s">
        <v>477</v>
      </c>
      <c r="C545" s="20" t="s">
        <v>883</v>
      </c>
      <c r="D545" s="11">
        <v>16605952.52</v>
      </c>
      <c r="E545" s="11" t="s">
        <v>54</v>
      </c>
      <c r="F545" s="11">
        <v>16605952.52</v>
      </c>
      <c r="G545" s="11" t="s">
        <v>54</v>
      </c>
      <c r="H545" s="11" t="s">
        <v>54</v>
      </c>
      <c r="I545" s="11" t="s">
        <v>54</v>
      </c>
      <c r="J545" s="11" t="s">
        <v>54</v>
      </c>
      <c r="K545" s="11" t="s">
        <v>54</v>
      </c>
      <c r="L545" s="11" t="s">
        <v>54</v>
      </c>
      <c r="M545" s="11">
        <v>16605952.52</v>
      </c>
      <c r="N545" s="11" t="s">
        <v>54</v>
      </c>
      <c r="O545" s="11" t="s">
        <v>54</v>
      </c>
      <c r="P545" s="12" t="s">
        <v>54</v>
      </c>
      <c r="Q545" s="32" t="s">
        <v>701</v>
      </c>
      <c r="R545" s="19" t="s">
        <v>477</v>
      </c>
      <c r="S545" s="20" t="s">
        <v>883</v>
      </c>
      <c r="T545" s="11">
        <v>5591705.1299999999</v>
      </c>
      <c r="U545" s="11" t="s">
        <v>54</v>
      </c>
      <c r="V545" s="11">
        <v>5591705.1299999999</v>
      </c>
      <c r="W545" s="11" t="s">
        <v>54</v>
      </c>
      <c r="X545" s="11" t="s">
        <v>54</v>
      </c>
      <c r="Y545" s="11" t="s">
        <v>54</v>
      </c>
      <c r="Z545" s="11" t="s">
        <v>54</v>
      </c>
      <c r="AA545" s="11" t="s">
        <v>54</v>
      </c>
      <c r="AB545" s="11" t="s">
        <v>54</v>
      </c>
      <c r="AC545" s="11">
        <v>5591705.1299999999</v>
      </c>
      <c r="AD545" s="11" t="s">
        <v>54</v>
      </c>
      <c r="AE545" s="11" t="s">
        <v>54</v>
      </c>
      <c r="AF545" s="75" t="s">
        <v>54</v>
      </c>
      <c r="AG545" s="65">
        <f t="shared" si="8"/>
        <v>33.672896048964496</v>
      </c>
    </row>
    <row r="546" spans="1:33" ht="23.25" hidden="1">
      <c r="A546" s="31" t="s">
        <v>575</v>
      </c>
      <c r="B546" s="19" t="s">
        <v>477</v>
      </c>
      <c r="C546" s="20" t="s">
        <v>884</v>
      </c>
      <c r="D546" s="11">
        <v>11847000</v>
      </c>
      <c r="E546" s="11" t="s">
        <v>54</v>
      </c>
      <c r="F546" s="11">
        <v>11847000</v>
      </c>
      <c r="G546" s="11" t="s">
        <v>54</v>
      </c>
      <c r="H546" s="11" t="s">
        <v>54</v>
      </c>
      <c r="I546" s="11" t="s">
        <v>54</v>
      </c>
      <c r="J546" s="11" t="s">
        <v>54</v>
      </c>
      <c r="K546" s="11" t="s">
        <v>54</v>
      </c>
      <c r="L546" s="11" t="s">
        <v>54</v>
      </c>
      <c r="M546" s="11">
        <v>11847000</v>
      </c>
      <c r="N546" s="11" t="s">
        <v>54</v>
      </c>
      <c r="O546" s="11" t="s">
        <v>54</v>
      </c>
      <c r="P546" s="12" t="s">
        <v>54</v>
      </c>
      <c r="Q546" s="32" t="s">
        <v>575</v>
      </c>
      <c r="R546" s="19" t="s">
        <v>477</v>
      </c>
      <c r="S546" s="20" t="s">
        <v>884</v>
      </c>
      <c r="T546" s="11">
        <v>5679616.5700000003</v>
      </c>
      <c r="U546" s="11" t="s">
        <v>54</v>
      </c>
      <c r="V546" s="11">
        <v>5679616.5700000003</v>
      </c>
      <c r="W546" s="11" t="s">
        <v>54</v>
      </c>
      <c r="X546" s="11" t="s">
        <v>54</v>
      </c>
      <c r="Y546" s="11" t="s">
        <v>54</v>
      </c>
      <c r="Z546" s="11" t="s">
        <v>54</v>
      </c>
      <c r="AA546" s="11" t="s">
        <v>54</v>
      </c>
      <c r="AB546" s="11" t="s">
        <v>54</v>
      </c>
      <c r="AC546" s="11">
        <v>5679616.5700000003</v>
      </c>
      <c r="AD546" s="11" t="s">
        <v>54</v>
      </c>
      <c r="AE546" s="11" t="s">
        <v>54</v>
      </c>
      <c r="AF546" s="75" t="s">
        <v>54</v>
      </c>
      <c r="AG546" s="65">
        <f t="shared" si="8"/>
        <v>47.9413908162404</v>
      </c>
    </row>
    <row r="547" spans="1:33" hidden="1">
      <c r="A547" s="31" t="s">
        <v>669</v>
      </c>
      <c r="B547" s="19" t="s">
        <v>477</v>
      </c>
      <c r="C547" s="20" t="s">
        <v>885</v>
      </c>
      <c r="D547" s="11">
        <v>11847000</v>
      </c>
      <c r="E547" s="11" t="s">
        <v>54</v>
      </c>
      <c r="F547" s="11">
        <v>11847000</v>
      </c>
      <c r="G547" s="11" t="s">
        <v>54</v>
      </c>
      <c r="H547" s="11" t="s">
        <v>54</v>
      </c>
      <c r="I547" s="11" t="s">
        <v>54</v>
      </c>
      <c r="J547" s="11" t="s">
        <v>54</v>
      </c>
      <c r="K547" s="11" t="s">
        <v>54</v>
      </c>
      <c r="L547" s="11" t="s">
        <v>54</v>
      </c>
      <c r="M547" s="11">
        <v>11847000</v>
      </c>
      <c r="N547" s="11" t="s">
        <v>54</v>
      </c>
      <c r="O547" s="11" t="s">
        <v>54</v>
      </c>
      <c r="P547" s="12" t="s">
        <v>54</v>
      </c>
      <c r="Q547" s="32" t="s">
        <v>669</v>
      </c>
      <c r="R547" s="19" t="s">
        <v>477</v>
      </c>
      <c r="S547" s="20" t="s">
        <v>885</v>
      </c>
      <c r="T547" s="11">
        <v>5679616.5700000003</v>
      </c>
      <c r="U547" s="11" t="s">
        <v>54</v>
      </c>
      <c r="V547" s="11">
        <v>5679616.5700000003</v>
      </c>
      <c r="W547" s="11" t="s">
        <v>54</v>
      </c>
      <c r="X547" s="11" t="s">
        <v>54</v>
      </c>
      <c r="Y547" s="11" t="s">
        <v>54</v>
      </c>
      <c r="Z547" s="11" t="s">
        <v>54</v>
      </c>
      <c r="AA547" s="11" t="s">
        <v>54</v>
      </c>
      <c r="AB547" s="11" t="s">
        <v>54</v>
      </c>
      <c r="AC547" s="11">
        <v>5679616.5700000003</v>
      </c>
      <c r="AD547" s="11" t="s">
        <v>54</v>
      </c>
      <c r="AE547" s="11" t="s">
        <v>54</v>
      </c>
      <c r="AF547" s="75" t="s">
        <v>54</v>
      </c>
      <c r="AG547" s="65">
        <f t="shared" si="8"/>
        <v>47.9413908162404</v>
      </c>
    </row>
    <row r="548" spans="1:33" ht="45.75" hidden="1">
      <c r="A548" s="31" t="s">
        <v>757</v>
      </c>
      <c r="B548" s="19" t="s">
        <v>477</v>
      </c>
      <c r="C548" s="20" t="s">
        <v>886</v>
      </c>
      <c r="D548" s="11">
        <v>616700</v>
      </c>
      <c r="E548" s="11" t="s">
        <v>54</v>
      </c>
      <c r="F548" s="11">
        <v>616700</v>
      </c>
      <c r="G548" s="11" t="s">
        <v>54</v>
      </c>
      <c r="H548" s="11" t="s">
        <v>54</v>
      </c>
      <c r="I548" s="11" t="s">
        <v>54</v>
      </c>
      <c r="J548" s="11" t="s">
        <v>54</v>
      </c>
      <c r="K548" s="11" t="s">
        <v>54</v>
      </c>
      <c r="L548" s="11" t="s">
        <v>54</v>
      </c>
      <c r="M548" s="11">
        <v>616700</v>
      </c>
      <c r="N548" s="11" t="s">
        <v>54</v>
      </c>
      <c r="O548" s="11" t="s">
        <v>54</v>
      </c>
      <c r="P548" s="12" t="s">
        <v>54</v>
      </c>
      <c r="Q548" s="32" t="s">
        <v>757</v>
      </c>
      <c r="R548" s="19" t="s">
        <v>477</v>
      </c>
      <c r="S548" s="20" t="s">
        <v>886</v>
      </c>
      <c r="T548" s="11">
        <v>248216.57</v>
      </c>
      <c r="U548" s="11" t="s">
        <v>54</v>
      </c>
      <c r="V548" s="11">
        <v>248216.57</v>
      </c>
      <c r="W548" s="11" t="s">
        <v>54</v>
      </c>
      <c r="X548" s="11" t="s">
        <v>54</v>
      </c>
      <c r="Y548" s="11" t="s">
        <v>54</v>
      </c>
      <c r="Z548" s="11" t="s">
        <v>54</v>
      </c>
      <c r="AA548" s="11" t="s">
        <v>54</v>
      </c>
      <c r="AB548" s="11" t="s">
        <v>54</v>
      </c>
      <c r="AC548" s="11">
        <v>248216.57</v>
      </c>
      <c r="AD548" s="11" t="s">
        <v>54</v>
      </c>
      <c r="AE548" s="11" t="s">
        <v>54</v>
      </c>
      <c r="AF548" s="75" t="s">
        <v>54</v>
      </c>
      <c r="AG548" s="65">
        <f t="shared" si="8"/>
        <v>40.249160045402952</v>
      </c>
    </row>
    <row r="549" spans="1:33" hidden="1">
      <c r="A549" s="31" t="s">
        <v>671</v>
      </c>
      <c r="B549" s="19" t="s">
        <v>477</v>
      </c>
      <c r="C549" s="20" t="s">
        <v>887</v>
      </c>
      <c r="D549" s="11">
        <v>11230300</v>
      </c>
      <c r="E549" s="11" t="s">
        <v>54</v>
      </c>
      <c r="F549" s="11">
        <v>11230300</v>
      </c>
      <c r="G549" s="11" t="s">
        <v>54</v>
      </c>
      <c r="H549" s="11" t="s">
        <v>54</v>
      </c>
      <c r="I549" s="11" t="s">
        <v>54</v>
      </c>
      <c r="J549" s="11" t="s">
        <v>54</v>
      </c>
      <c r="K549" s="11" t="s">
        <v>54</v>
      </c>
      <c r="L549" s="11" t="s">
        <v>54</v>
      </c>
      <c r="M549" s="11">
        <v>11230300</v>
      </c>
      <c r="N549" s="11" t="s">
        <v>54</v>
      </c>
      <c r="O549" s="11" t="s">
        <v>54</v>
      </c>
      <c r="P549" s="12" t="s">
        <v>54</v>
      </c>
      <c r="Q549" s="32" t="s">
        <v>671</v>
      </c>
      <c r="R549" s="19" t="s">
        <v>477</v>
      </c>
      <c r="S549" s="20" t="s">
        <v>887</v>
      </c>
      <c r="T549" s="11">
        <v>5431400</v>
      </c>
      <c r="U549" s="11" t="s">
        <v>54</v>
      </c>
      <c r="V549" s="11">
        <v>5431400</v>
      </c>
      <c r="W549" s="11" t="s">
        <v>54</v>
      </c>
      <c r="X549" s="11" t="s">
        <v>54</v>
      </c>
      <c r="Y549" s="11" t="s">
        <v>54</v>
      </c>
      <c r="Z549" s="11" t="s">
        <v>54</v>
      </c>
      <c r="AA549" s="11" t="s">
        <v>54</v>
      </c>
      <c r="AB549" s="11" t="s">
        <v>54</v>
      </c>
      <c r="AC549" s="11">
        <v>5431400</v>
      </c>
      <c r="AD549" s="11" t="s">
        <v>54</v>
      </c>
      <c r="AE549" s="11" t="s">
        <v>54</v>
      </c>
      <c r="AF549" s="75" t="s">
        <v>54</v>
      </c>
      <c r="AG549" s="65">
        <f t="shared" si="8"/>
        <v>48.363801501295598</v>
      </c>
    </row>
    <row r="550" spans="1:33">
      <c r="A550" s="91" t="s">
        <v>888</v>
      </c>
      <c r="B550" s="54" t="s">
        <v>477</v>
      </c>
      <c r="C550" s="55" t="s">
        <v>889</v>
      </c>
      <c r="D550" s="51">
        <v>21741577.5</v>
      </c>
      <c r="E550" s="51" t="s">
        <v>54</v>
      </c>
      <c r="F550" s="51">
        <v>21741577.5</v>
      </c>
      <c r="G550" s="51" t="s">
        <v>54</v>
      </c>
      <c r="H550" s="51" t="s">
        <v>54</v>
      </c>
      <c r="I550" s="51" t="s">
        <v>54</v>
      </c>
      <c r="J550" s="51" t="s">
        <v>54</v>
      </c>
      <c r="K550" s="51" t="s">
        <v>54</v>
      </c>
      <c r="L550" s="51" t="s">
        <v>54</v>
      </c>
      <c r="M550" s="51">
        <v>21061577.5</v>
      </c>
      <c r="N550" s="51" t="s">
        <v>54</v>
      </c>
      <c r="O550" s="51">
        <v>680000</v>
      </c>
      <c r="P550" s="52" t="s">
        <v>54</v>
      </c>
      <c r="Q550" s="92" t="s">
        <v>888</v>
      </c>
      <c r="R550" s="54" t="s">
        <v>477</v>
      </c>
      <c r="S550" s="55" t="s">
        <v>889</v>
      </c>
      <c r="T550" s="51">
        <v>9771282.5399999991</v>
      </c>
      <c r="U550" s="51" t="s">
        <v>54</v>
      </c>
      <c r="V550" s="51">
        <v>9771282.5399999991</v>
      </c>
      <c r="W550" s="51" t="s">
        <v>54</v>
      </c>
      <c r="X550" s="51" t="s">
        <v>54</v>
      </c>
      <c r="Y550" s="51" t="s">
        <v>54</v>
      </c>
      <c r="Z550" s="51" t="s">
        <v>54</v>
      </c>
      <c r="AA550" s="51" t="s">
        <v>54</v>
      </c>
      <c r="AB550" s="51" t="s">
        <v>54</v>
      </c>
      <c r="AC550" s="51">
        <v>9733988.2400000002</v>
      </c>
      <c r="AD550" s="51" t="s">
        <v>54</v>
      </c>
      <c r="AE550" s="51">
        <v>37294.300000000003</v>
      </c>
      <c r="AF550" s="93" t="s">
        <v>54</v>
      </c>
      <c r="AG550" s="96">
        <f t="shared" si="8"/>
        <v>46.216805175205891</v>
      </c>
    </row>
    <row r="551" spans="1:33">
      <c r="A551" s="31" t="s">
        <v>890</v>
      </c>
      <c r="B551" s="19" t="s">
        <v>477</v>
      </c>
      <c r="C551" s="20" t="s">
        <v>891</v>
      </c>
      <c r="D551" s="11">
        <v>20617762</v>
      </c>
      <c r="E551" s="11" t="s">
        <v>54</v>
      </c>
      <c r="F551" s="11">
        <v>20617762</v>
      </c>
      <c r="G551" s="11" t="s">
        <v>54</v>
      </c>
      <c r="H551" s="11" t="s">
        <v>54</v>
      </c>
      <c r="I551" s="11" t="s">
        <v>54</v>
      </c>
      <c r="J551" s="11" t="s">
        <v>54</v>
      </c>
      <c r="K551" s="11" t="s">
        <v>54</v>
      </c>
      <c r="L551" s="11" t="s">
        <v>54</v>
      </c>
      <c r="M551" s="11">
        <v>20617762</v>
      </c>
      <c r="N551" s="11" t="s">
        <v>54</v>
      </c>
      <c r="O551" s="11" t="s">
        <v>54</v>
      </c>
      <c r="P551" s="12" t="s">
        <v>54</v>
      </c>
      <c r="Q551" s="32" t="s">
        <v>890</v>
      </c>
      <c r="R551" s="19" t="s">
        <v>477</v>
      </c>
      <c r="S551" s="20" t="s">
        <v>891</v>
      </c>
      <c r="T551" s="11">
        <v>9591734</v>
      </c>
      <c r="U551" s="11" t="s">
        <v>54</v>
      </c>
      <c r="V551" s="11">
        <v>9591734</v>
      </c>
      <c r="W551" s="11" t="s">
        <v>54</v>
      </c>
      <c r="X551" s="11" t="s">
        <v>54</v>
      </c>
      <c r="Y551" s="11" t="s">
        <v>54</v>
      </c>
      <c r="Z551" s="11" t="s">
        <v>54</v>
      </c>
      <c r="AA551" s="11" t="s">
        <v>54</v>
      </c>
      <c r="AB551" s="11" t="s">
        <v>54</v>
      </c>
      <c r="AC551" s="11">
        <v>9591734</v>
      </c>
      <c r="AD551" s="11" t="s">
        <v>54</v>
      </c>
      <c r="AE551" s="11" t="s">
        <v>54</v>
      </c>
      <c r="AF551" s="75" t="s">
        <v>54</v>
      </c>
      <c r="AG551" s="65">
        <f t="shared" si="8"/>
        <v>46.521702985998189</v>
      </c>
    </row>
    <row r="552" spans="1:33" ht="23.25" hidden="1">
      <c r="A552" s="31" t="s">
        <v>645</v>
      </c>
      <c r="B552" s="19" t="s">
        <v>477</v>
      </c>
      <c r="C552" s="20" t="s">
        <v>892</v>
      </c>
      <c r="D552" s="11">
        <v>50000</v>
      </c>
      <c r="E552" s="11" t="s">
        <v>54</v>
      </c>
      <c r="F552" s="11">
        <v>50000</v>
      </c>
      <c r="G552" s="11" t="s">
        <v>54</v>
      </c>
      <c r="H552" s="11" t="s">
        <v>54</v>
      </c>
      <c r="I552" s="11" t="s">
        <v>54</v>
      </c>
      <c r="J552" s="11" t="s">
        <v>54</v>
      </c>
      <c r="K552" s="11" t="s">
        <v>54</v>
      </c>
      <c r="L552" s="11" t="s">
        <v>54</v>
      </c>
      <c r="M552" s="11">
        <v>50000</v>
      </c>
      <c r="N552" s="11" t="s">
        <v>54</v>
      </c>
      <c r="O552" s="11" t="s">
        <v>54</v>
      </c>
      <c r="P552" s="12" t="s">
        <v>54</v>
      </c>
      <c r="Q552" s="32" t="s">
        <v>645</v>
      </c>
      <c r="R552" s="19" t="s">
        <v>477</v>
      </c>
      <c r="S552" s="20" t="s">
        <v>892</v>
      </c>
      <c r="T552" s="11" t="s">
        <v>54</v>
      </c>
      <c r="U552" s="11" t="s">
        <v>54</v>
      </c>
      <c r="V552" s="11" t="s">
        <v>54</v>
      </c>
      <c r="W552" s="11" t="s">
        <v>54</v>
      </c>
      <c r="X552" s="11" t="s">
        <v>54</v>
      </c>
      <c r="Y552" s="11" t="s">
        <v>54</v>
      </c>
      <c r="Z552" s="11" t="s">
        <v>54</v>
      </c>
      <c r="AA552" s="11" t="s">
        <v>54</v>
      </c>
      <c r="AB552" s="11" t="s">
        <v>54</v>
      </c>
      <c r="AC552" s="11" t="s">
        <v>54</v>
      </c>
      <c r="AD552" s="11" t="s">
        <v>54</v>
      </c>
      <c r="AE552" s="11" t="s">
        <v>54</v>
      </c>
      <c r="AF552" s="75" t="s">
        <v>54</v>
      </c>
      <c r="AG552" s="65">
        <v>0</v>
      </c>
    </row>
    <row r="553" spans="1:33" ht="79.5" hidden="1">
      <c r="A553" s="31" t="s">
        <v>763</v>
      </c>
      <c r="B553" s="19" t="s">
        <v>477</v>
      </c>
      <c r="C553" s="20" t="s">
        <v>893</v>
      </c>
      <c r="D553" s="11">
        <v>50000</v>
      </c>
      <c r="E553" s="11" t="s">
        <v>54</v>
      </c>
      <c r="F553" s="11">
        <v>50000</v>
      </c>
      <c r="G553" s="11" t="s">
        <v>54</v>
      </c>
      <c r="H553" s="11" t="s">
        <v>54</v>
      </c>
      <c r="I553" s="11" t="s">
        <v>54</v>
      </c>
      <c r="J553" s="11" t="s">
        <v>54</v>
      </c>
      <c r="K553" s="11" t="s">
        <v>54</v>
      </c>
      <c r="L553" s="11" t="s">
        <v>54</v>
      </c>
      <c r="M553" s="11">
        <v>50000</v>
      </c>
      <c r="N553" s="11" t="s">
        <v>54</v>
      </c>
      <c r="O553" s="11" t="s">
        <v>54</v>
      </c>
      <c r="P553" s="12" t="s">
        <v>54</v>
      </c>
      <c r="Q553" s="32" t="s">
        <v>763</v>
      </c>
      <c r="R553" s="19" t="s">
        <v>477</v>
      </c>
      <c r="S553" s="20" t="s">
        <v>893</v>
      </c>
      <c r="T553" s="11" t="s">
        <v>54</v>
      </c>
      <c r="U553" s="11" t="s">
        <v>54</v>
      </c>
      <c r="V553" s="11" t="s">
        <v>54</v>
      </c>
      <c r="W553" s="11" t="s">
        <v>54</v>
      </c>
      <c r="X553" s="11" t="s">
        <v>54</v>
      </c>
      <c r="Y553" s="11" t="s">
        <v>54</v>
      </c>
      <c r="Z553" s="11" t="s">
        <v>54</v>
      </c>
      <c r="AA553" s="11" t="s">
        <v>54</v>
      </c>
      <c r="AB553" s="11" t="s">
        <v>54</v>
      </c>
      <c r="AC553" s="11" t="s">
        <v>54</v>
      </c>
      <c r="AD553" s="11" t="s">
        <v>54</v>
      </c>
      <c r="AE553" s="11" t="s">
        <v>54</v>
      </c>
      <c r="AF553" s="75" t="s">
        <v>54</v>
      </c>
      <c r="AG553" s="65">
        <v>0</v>
      </c>
    </row>
    <row r="554" spans="1:33" ht="34.5" hidden="1">
      <c r="A554" s="31" t="s">
        <v>765</v>
      </c>
      <c r="B554" s="19" t="s">
        <v>477</v>
      </c>
      <c r="C554" s="20" t="s">
        <v>894</v>
      </c>
      <c r="D554" s="11">
        <v>50000</v>
      </c>
      <c r="E554" s="11" t="s">
        <v>54</v>
      </c>
      <c r="F554" s="11">
        <v>50000</v>
      </c>
      <c r="G554" s="11" t="s">
        <v>54</v>
      </c>
      <c r="H554" s="11" t="s">
        <v>54</v>
      </c>
      <c r="I554" s="11" t="s">
        <v>54</v>
      </c>
      <c r="J554" s="11" t="s">
        <v>54</v>
      </c>
      <c r="K554" s="11" t="s">
        <v>54</v>
      </c>
      <c r="L554" s="11" t="s">
        <v>54</v>
      </c>
      <c r="M554" s="11">
        <v>50000</v>
      </c>
      <c r="N554" s="11" t="s">
        <v>54</v>
      </c>
      <c r="O554" s="11" t="s">
        <v>54</v>
      </c>
      <c r="P554" s="12" t="s">
        <v>54</v>
      </c>
      <c r="Q554" s="32" t="s">
        <v>765</v>
      </c>
      <c r="R554" s="19" t="s">
        <v>477</v>
      </c>
      <c r="S554" s="20" t="s">
        <v>894</v>
      </c>
      <c r="T554" s="11" t="s">
        <v>54</v>
      </c>
      <c r="U554" s="11" t="s">
        <v>54</v>
      </c>
      <c r="V554" s="11" t="s">
        <v>54</v>
      </c>
      <c r="W554" s="11" t="s">
        <v>54</v>
      </c>
      <c r="X554" s="11" t="s">
        <v>54</v>
      </c>
      <c r="Y554" s="11" t="s">
        <v>54</v>
      </c>
      <c r="Z554" s="11" t="s">
        <v>54</v>
      </c>
      <c r="AA554" s="11" t="s">
        <v>54</v>
      </c>
      <c r="AB554" s="11" t="s">
        <v>54</v>
      </c>
      <c r="AC554" s="11" t="s">
        <v>54</v>
      </c>
      <c r="AD554" s="11" t="s">
        <v>54</v>
      </c>
      <c r="AE554" s="11" t="s">
        <v>54</v>
      </c>
      <c r="AF554" s="75" t="s">
        <v>54</v>
      </c>
      <c r="AG554" s="65">
        <v>0</v>
      </c>
    </row>
    <row r="555" spans="1:33" ht="23.25" hidden="1">
      <c r="A555" s="31" t="s">
        <v>575</v>
      </c>
      <c r="B555" s="19" t="s">
        <v>477</v>
      </c>
      <c r="C555" s="20" t="s">
        <v>895</v>
      </c>
      <c r="D555" s="11">
        <v>20567762</v>
      </c>
      <c r="E555" s="11" t="s">
        <v>54</v>
      </c>
      <c r="F555" s="11">
        <v>20567762</v>
      </c>
      <c r="G555" s="11" t="s">
        <v>54</v>
      </c>
      <c r="H555" s="11" t="s">
        <v>54</v>
      </c>
      <c r="I555" s="11" t="s">
        <v>54</v>
      </c>
      <c r="J555" s="11" t="s">
        <v>54</v>
      </c>
      <c r="K555" s="11" t="s">
        <v>54</v>
      </c>
      <c r="L555" s="11" t="s">
        <v>54</v>
      </c>
      <c r="M555" s="11">
        <v>20567762</v>
      </c>
      <c r="N555" s="11" t="s">
        <v>54</v>
      </c>
      <c r="O555" s="11" t="s">
        <v>54</v>
      </c>
      <c r="P555" s="12" t="s">
        <v>54</v>
      </c>
      <c r="Q555" s="32" t="s">
        <v>575</v>
      </c>
      <c r="R555" s="19" t="s">
        <v>477</v>
      </c>
      <c r="S555" s="20" t="s">
        <v>895</v>
      </c>
      <c r="T555" s="11">
        <v>9591734</v>
      </c>
      <c r="U555" s="11" t="s">
        <v>54</v>
      </c>
      <c r="V555" s="11">
        <v>9591734</v>
      </c>
      <c r="W555" s="11" t="s">
        <v>54</v>
      </c>
      <c r="X555" s="11" t="s">
        <v>54</v>
      </c>
      <c r="Y555" s="11" t="s">
        <v>54</v>
      </c>
      <c r="Z555" s="11" t="s">
        <v>54</v>
      </c>
      <c r="AA555" s="11" t="s">
        <v>54</v>
      </c>
      <c r="AB555" s="11" t="s">
        <v>54</v>
      </c>
      <c r="AC555" s="11">
        <v>9591734</v>
      </c>
      <c r="AD555" s="11" t="s">
        <v>54</v>
      </c>
      <c r="AE555" s="11" t="s">
        <v>54</v>
      </c>
      <c r="AF555" s="75" t="s">
        <v>54</v>
      </c>
      <c r="AG555" s="65">
        <f t="shared" ref="AG555:AG616" si="9">AC555/M555*100</f>
        <v>46.634796727033304</v>
      </c>
    </row>
    <row r="556" spans="1:33" hidden="1">
      <c r="A556" s="31" t="s">
        <v>669</v>
      </c>
      <c r="B556" s="19" t="s">
        <v>477</v>
      </c>
      <c r="C556" s="20" t="s">
        <v>896</v>
      </c>
      <c r="D556" s="11">
        <v>20567762</v>
      </c>
      <c r="E556" s="11" t="s">
        <v>54</v>
      </c>
      <c r="F556" s="11">
        <v>20567762</v>
      </c>
      <c r="G556" s="11" t="s">
        <v>54</v>
      </c>
      <c r="H556" s="11" t="s">
        <v>54</v>
      </c>
      <c r="I556" s="11" t="s">
        <v>54</v>
      </c>
      <c r="J556" s="11" t="s">
        <v>54</v>
      </c>
      <c r="K556" s="11" t="s">
        <v>54</v>
      </c>
      <c r="L556" s="11" t="s">
        <v>54</v>
      </c>
      <c r="M556" s="11">
        <v>20567762</v>
      </c>
      <c r="N556" s="11" t="s">
        <v>54</v>
      </c>
      <c r="O556" s="11" t="s">
        <v>54</v>
      </c>
      <c r="P556" s="12" t="s">
        <v>54</v>
      </c>
      <c r="Q556" s="32" t="s">
        <v>669</v>
      </c>
      <c r="R556" s="19" t="s">
        <v>477</v>
      </c>
      <c r="S556" s="20" t="s">
        <v>896</v>
      </c>
      <c r="T556" s="11">
        <v>9591734</v>
      </c>
      <c r="U556" s="11" t="s">
        <v>54</v>
      </c>
      <c r="V556" s="11">
        <v>9591734</v>
      </c>
      <c r="W556" s="11" t="s">
        <v>54</v>
      </c>
      <c r="X556" s="11" t="s">
        <v>54</v>
      </c>
      <c r="Y556" s="11" t="s">
        <v>54</v>
      </c>
      <c r="Z556" s="11" t="s">
        <v>54</v>
      </c>
      <c r="AA556" s="11" t="s">
        <v>54</v>
      </c>
      <c r="AB556" s="11" t="s">
        <v>54</v>
      </c>
      <c r="AC556" s="11">
        <v>9591734</v>
      </c>
      <c r="AD556" s="11" t="s">
        <v>54</v>
      </c>
      <c r="AE556" s="11" t="s">
        <v>54</v>
      </c>
      <c r="AF556" s="75" t="s">
        <v>54</v>
      </c>
      <c r="AG556" s="65">
        <f t="shared" si="9"/>
        <v>46.634796727033304</v>
      </c>
    </row>
    <row r="557" spans="1:33" ht="45.75" hidden="1">
      <c r="A557" s="31" t="s">
        <v>757</v>
      </c>
      <c r="B557" s="19" t="s">
        <v>477</v>
      </c>
      <c r="C557" s="20" t="s">
        <v>897</v>
      </c>
      <c r="D557" s="11">
        <v>19981762</v>
      </c>
      <c r="E557" s="11" t="s">
        <v>54</v>
      </c>
      <c r="F557" s="11">
        <v>19981762</v>
      </c>
      <c r="G557" s="11" t="s">
        <v>54</v>
      </c>
      <c r="H557" s="11" t="s">
        <v>54</v>
      </c>
      <c r="I557" s="11" t="s">
        <v>54</v>
      </c>
      <c r="J557" s="11" t="s">
        <v>54</v>
      </c>
      <c r="K557" s="11" t="s">
        <v>54</v>
      </c>
      <c r="L557" s="11" t="s">
        <v>54</v>
      </c>
      <c r="M557" s="11">
        <v>19981762</v>
      </c>
      <c r="N557" s="11" t="s">
        <v>54</v>
      </c>
      <c r="O557" s="11" t="s">
        <v>54</v>
      </c>
      <c r="P557" s="12" t="s">
        <v>54</v>
      </c>
      <c r="Q557" s="32" t="s">
        <v>757</v>
      </c>
      <c r="R557" s="19" t="s">
        <v>477</v>
      </c>
      <c r="S557" s="20" t="s">
        <v>897</v>
      </c>
      <c r="T557" s="11">
        <v>9591734</v>
      </c>
      <c r="U557" s="11" t="s">
        <v>54</v>
      </c>
      <c r="V557" s="11">
        <v>9591734</v>
      </c>
      <c r="W557" s="11" t="s">
        <v>54</v>
      </c>
      <c r="X557" s="11" t="s">
        <v>54</v>
      </c>
      <c r="Y557" s="11" t="s">
        <v>54</v>
      </c>
      <c r="Z557" s="11" t="s">
        <v>54</v>
      </c>
      <c r="AA557" s="11" t="s">
        <v>54</v>
      </c>
      <c r="AB557" s="11" t="s">
        <v>54</v>
      </c>
      <c r="AC557" s="11">
        <v>9591734</v>
      </c>
      <c r="AD557" s="11" t="s">
        <v>54</v>
      </c>
      <c r="AE557" s="11" t="s">
        <v>54</v>
      </c>
      <c r="AF557" s="75" t="s">
        <v>54</v>
      </c>
      <c r="AG557" s="65">
        <f t="shared" si="9"/>
        <v>48.002443428162138</v>
      </c>
    </row>
    <row r="558" spans="1:33" hidden="1">
      <c r="A558" s="31" t="s">
        <v>671</v>
      </c>
      <c r="B558" s="19" t="s">
        <v>477</v>
      </c>
      <c r="C558" s="20" t="s">
        <v>898</v>
      </c>
      <c r="D558" s="11">
        <v>586000</v>
      </c>
      <c r="E558" s="11" t="s">
        <v>54</v>
      </c>
      <c r="F558" s="11">
        <v>586000</v>
      </c>
      <c r="G558" s="11" t="s">
        <v>54</v>
      </c>
      <c r="H558" s="11" t="s">
        <v>54</v>
      </c>
      <c r="I558" s="11" t="s">
        <v>54</v>
      </c>
      <c r="J558" s="11" t="s">
        <v>54</v>
      </c>
      <c r="K558" s="11" t="s">
        <v>54</v>
      </c>
      <c r="L558" s="11" t="s">
        <v>54</v>
      </c>
      <c r="M558" s="11">
        <v>586000</v>
      </c>
      <c r="N558" s="11" t="s">
        <v>54</v>
      </c>
      <c r="O558" s="11" t="s">
        <v>54</v>
      </c>
      <c r="P558" s="12" t="s">
        <v>54</v>
      </c>
      <c r="Q558" s="32" t="s">
        <v>671</v>
      </c>
      <c r="R558" s="19" t="s">
        <v>477</v>
      </c>
      <c r="S558" s="20" t="s">
        <v>898</v>
      </c>
      <c r="T558" s="11" t="s">
        <v>54</v>
      </c>
      <c r="U558" s="11" t="s">
        <v>54</v>
      </c>
      <c r="V558" s="11" t="s">
        <v>54</v>
      </c>
      <c r="W558" s="11" t="s">
        <v>54</v>
      </c>
      <c r="X558" s="11" t="s">
        <v>54</v>
      </c>
      <c r="Y558" s="11" t="s">
        <v>54</v>
      </c>
      <c r="Z558" s="11" t="s">
        <v>54</v>
      </c>
      <c r="AA558" s="11" t="s">
        <v>54</v>
      </c>
      <c r="AB558" s="11" t="s">
        <v>54</v>
      </c>
      <c r="AC558" s="11" t="s">
        <v>54</v>
      </c>
      <c r="AD558" s="11" t="s">
        <v>54</v>
      </c>
      <c r="AE558" s="11" t="s">
        <v>54</v>
      </c>
      <c r="AF558" s="75" t="s">
        <v>54</v>
      </c>
      <c r="AG558" s="65">
        <v>0</v>
      </c>
    </row>
    <row r="559" spans="1:33">
      <c r="A559" s="31" t="s">
        <v>899</v>
      </c>
      <c r="B559" s="19" t="s">
        <v>477</v>
      </c>
      <c r="C559" s="20" t="s">
        <v>900</v>
      </c>
      <c r="D559" s="11">
        <v>1123815.5</v>
      </c>
      <c r="E559" s="11" t="s">
        <v>54</v>
      </c>
      <c r="F559" s="11">
        <v>1123815.5</v>
      </c>
      <c r="G559" s="11" t="s">
        <v>54</v>
      </c>
      <c r="H559" s="11" t="s">
        <v>54</v>
      </c>
      <c r="I559" s="11" t="s">
        <v>54</v>
      </c>
      <c r="J559" s="11" t="s">
        <v>54</v>
      </c>
      <c r="K559" s="11" t="s">
        <v>54</v>
      </c>
      <c r="L559" s="11" t="s">
        <v>54</v>
      </c>
      <c r="M559" s="11">
        <v>443815.5</v>
      </c>
      <c r="N559" s="11" t="s">
        <v>54</v>
      </c>
      <c r="O559" s="11">
        <v>680000</v>
      </c>
      <c r="P559" s="12" t="s">
        <v>54</v>
      </c>
      <c r="Q559" s="32" t="s">
        <v>899</v>
      </c>
      <c r="R559" s="19" t="s">
        <v>477</v>
      </c>
      <c r="S559" s="20" t="s">
        <v>900</v>
      </c>
      <c r="T559" s="11">
        <v>179548.54</v>
      </c>
      <c r="U559" s="11" t="s">
        <v>54</v>
      </c>
      <c r="V559" s="11">
        <v>179548.54</v>
      </c>
      <c r="W559" s="11" t="s">
        <v>54</v>
      </c>
      <c r="X559" s="11" t="s">
        <v>54</v>
      </c>
      <c r="Y559" s="11" t="s">
        <v>54</v>
      </c>
      <c r="Z559" s="11" t="s">
        <v>54</v>
      </c>
      <c r="AA559" s="11" t="s">
        <v>54</v>
      </c>
      <c r="AB559" s="11" t="s">
        <v>54</v>
      </c>
      <c r="AC559" s="11">
        <v>142254.24</v>
      </c>
      <c r="AD559" s="11" t="s">
        <v>54</v>
      </c>
      <c r="AE559" s="11">
        <v>37294.300000000003</v>
      </c>
      <c r="AF559" s="75" t="s">
        <v>54</v>
      </c>
      <c r="AG559" s="65">
        <f t="shared" si="9"/>
        <v>32.052562382341307</v>
      </c>
    </row>
    <row r="560" spans="1:33" ht="23.25" hidden="1">
      <c r="A560" s="31" t="s">
        <v>501</v>
      </c>
      <c r="B560" s="19" t="s">
        <v>477</v>
      </c>
      <c r="C560" s="20" t="s">
        <v>901</v>
      </c>
      <c r="D560" s="11">
        <v>1123815.5</v>
      </c>
      <c r="E560" s="11" t="s">
        <v>54</v>
      </c>
      <c r="F560" s="11">
        <v>1123815.5</v>
      </c>
      <c r="G560" s="11" t="s">
        <v>54</v>
      </c>
      <c r="H560" s="11" t="s">
        <v>54</v>
      </c>
      <c r="I560" s="11" t="s">
        <v>54</v>
      </c>
      <c r="J560" s="11" t="s">
        <v>54</v>
      </c>
      <c r="K560" s="11" t="s">
        <v>54</v>
      </c>
      <c r="L560" s="11" t="s">
        <v>54</v>
      </c>
      <c r="M560" s="11">
        <v>443815.5</v>
      </c>
      <c r="N560" s="11" t="s">
        <v>54</v>
      </c>
      <c r="O560" s="11">
        <v>680000</v>
      </c>
      <c r="P560" s="12" t="s">
        <v>54</v>
      </c>
      <c r="Q560" s="32" t="s">
        <v>501</v>
      </c>
      <c r="R560" s="19" t="s">
        <v>477</v>
      </c>
      <c r="S560" s="20" t="s">
        <v>901</v>
      </c>
      <c r="T560" s="11">
        <v>179548.54</v>
      </c>
      <c r="U560" s="11" t="s">
        <v>54</v>
      </c>
      <c r="V560" s="11">
        <v>179548.54</v>
      </c>
      <c r="W560" s="11" t="s">
        <v>54</v>
      </c>
      <c r="X560" s="11" t="s">
        <v>54</v>
      </c>
      <c r="Y560" s="11" t="s">
        <v>54</v>
      </c>
      <c r="Z560" s="11" t="s">
        <v>54</v>
      </c>
      <c r="AA560" s="11" t="s">
        <v>54</v>
      </c>
      <c r="AB560" s="11" t="s">
        <v>54</v>
      </c>
      <c r="AC560" s="11">
        <v>142254.24</v>
      </c>
      <c r="AD560" s="11" t="s">
        <v>54</v>
      </c>
      <c r="AE560" s="11">
        <v>37294.300000000003</v>
      </c>
      <c r="AF560" s="75" t="s">
        <v>54</v>
      </c>
      <c r="AG560" s="65">
        <f t="shared" si="9"/>
        <v>32.052562382341307</v>
      </c>
    </row>
    <row r="561" spans="1:33" ht="23.25" hidden="1">
      <c r="A561" s="31" t="s">
        <v>503</v>
      </c>
      <c r="B561" s="19" t="s">
        <v>477</v>
      </c>
      <c r="C561" s="20" t="s">
        <v>902</v>
      </c>
      <c r="D561" s="11">
        <v>1123815.5</v>
      </c>
      <c r="E561" s="11" t="s">
        <v>54</v>
      </c>
      <c r="F561" s="11">
        <v>1123815.5</v>
      </c>
      <c r="G561" s="11" t="s">
        <v>54</v>
      </c>
      <c r="H561" s="11" t="s">
        <v>54</v>
      </c>
      <c r="I561" s="11" t="s">
        <v>54</v>
      </c>
      <c r="J561" s="11" t="s">
        <v>54</v>
      </c>
      <c r="K561" s="11" t="s">
        <v>54</v>
      </c>
      <c r="L561" s="11" t="s">
        <v>54</v>
      </c>
      <c r="M561" s="11">
        <v>443815.5</v>
      </c>
      <c r="N561" s="11" t="s">
        <v>54</v>
      </c>
      <c r="O561" s="11">
        <v>680000</v>
      </c>
      <c r="P561" s="12" t="s">
        <v>54</v>
      </c>
      <c r="Q561" s="32" t="s">
        <v>503</v>
      </c>
      <c r="R561" s="19" t="s">
        <v>477</v>
      </c>
      <c r="S561" s="20" t="s">
        <v>902</v>
      </c>
      <c r="T561" s="11">
        <v>179548.54</v>
      </c>
      <c r="U561" s="11" t="s">
        <v>54</v>
      </c>
      <c r="V561" s="11">
        <v>179548.54</v>
      </c>
      <c r="W561" s="11" t="s">
        <v>54</v>
      </c>
      <c r="X561" s="11" t="s">
        <v>54</v>
      </c>
      <c r="Y561" s="11" t="s">
        <v>54</v>
      </c>
      <c r="Z561" s="11" t="s">
        <v>54</v>
      </c>
      <c r="AA561" s="11" t="s">
        <v>54</v>
      </c>
      <c r="AB561" s="11" t="s">
        <v>54</v>
      </c>
      <c r="AC561" s="11">
        <v>142254.24</v>
      </c>
      <c r="AD561" s="11" t="s">
        <v>54</v>
      </c>
      <c r="AE561" s="11">
        <v>37294.300000000003</v>
      </c>
      <c r="AF561" s="75" t="s">
        <v>54</v>
      </c>
      <c r="AG561" s="65">
        <f t="shared" si="9"/>
        <v>32.052562382341307</v>
      </c>
    </row>
    <row r="562" spans="1:33" hidden="1">
      <c r="A562" s="31" t="s">
        <v>505</v>
      </c>
      <c r="B562" s="19" t="s">
        <v>477</v>
      </c>
      <c r="C562" s="20" t="s">
        <v>903</v>
      </c>
      <c r="D562" s="11">
        <v>1123815.5</v>
      </c>
      <c r="E562" s="11" t="s">
        <v>54</v>
      </c>
      <c r="F562" s="11">
        <v>1123815.5</v>
      </c>
      <c r="G562" s="11" t="s">
        <v>54</v>
      </c>
      <c r="H562" s="11" t="s">
        <v>54</v>
      </c>
      <c r="I562" s="11" t="s">
        <v>54</v>
      </c>
      <c r="J562" s="11" t="s">
        <v>54</v>
      </c>
      <c r="K562" s="11" t="s">
        <v>54</v>
      </c>
      <c r="L562" s="11" t="s">
        <v>54</v>
      </c>
      <c r="M562" s="11">
        <v>443815.5</v>
      </c>
      <c r="N562" s="11" t="s">
        <v>54</v>
      </c>
      <c r="O562" s="11">
        <v>680000</v>
      </c>
      <c r="P562" s="12" t="s">
        <v>54</v>
      </c>
      <c r="Q562" s="32" t="s">
        <v>505</v>
      </c>
      <c r="R562" s="19" t="s">
        <v>477</v>
      </c>
      <c r="S562" s="20" t="s">
        <v>903</v>
      </c>
      <c r="T562" s="11">
        <v>179548.54</v>
      </c>
      <c r="U562" s="11" t="s">
        <v>54</v>
      </c>
      <c r="V562" s="11">
        <v>179548.54</v>
      </c>
      <c r="W562" s="11" t="s">
        <v>54</v>
      </c>
      <c r="X562" s="11" t="s">
        <v>54</v>
      </c>
      <c r="Y562" s="11" t="s">
        <v>54</v>
      </c>
      <c r="Z562" s="11" t="s">
        <v>54</v>
      </c>
      <c r="AA562" s="11" t="s">
        <v>54</v>
      </c>
      <c r="AB562" s="11" t="s">
        <v>54</v>
      </c>
      <c r="AC562" s="11">
        <v>142254.24</v>
      </c>
      <c r="AD562" s="11" t="s">
        <v>54</v>
      </c>
      <c r="AE562" s="11">
        <v>37294.300000000003</v>
      </c>
      <c r="AF562" s="75" t="s">
        <v>54</v>
      </c>
      <c r="AG562" s="65">
        <f t="shared" si="9"/>
        <v>32.052562382341307</v>
      </c>
    </row>
    <row r="563" spans="1:33" ht="23.25">
      <c r="A563" s="91" t="s">
        <v>904</v>
      </c>
      <c r="B563" s="54" t="s">
        <v>477</v>
      </c>
      <c r="C563" s="55" t="s">
        <v>905</v>
      </c>
      <c r="D563" s="51">
        <v>3250000</v>
      </c>
      <c r="E563" s="51" t="s">
        <v>54</v>
      </c>
      <c r="F563" s="51">
        <v>3250000</v>
      </c>
      <c r="G563" s="51" t="s">
        <v>54</v>
      </c>
      <c r="H563" s="51" t="s">
        <v>54</v>
      </c>
      <c r="I563" s="51" t="s">
        <v>54</v>
      </c>
      <c r="J563" s="51" t="s">
        <v>54</v>
      </c>
      <c r="K563" s="51" t="s">
        <v>54</v>
      </c>
      <c r="L563" s="51" t="s">
        <v>54</v>
      </c>
      <c r="M563" s="51">
        <v>3250000</v>
      </c>
      <c r="N563" s="51" t="s">
        <v>54</v>
      </c>
      <c r="O563" s="51" t="s">
        <v>54</v>
      </c>
      <c r="P563" s="52" t="s">
        <v>54</v>
      </c>
      <c r="Q563" s="92" t="s">
        <v>904</v>
      </c>
      <c r="R563" s="54" t="s">
        <v>477</v>
      </c>
      <c r="S563" s="55" t="s">
        <v>905</v>
      </c>
      <c r="T563" s="51">
        <v>232360.22</v>
      </c>
      <c r="U563" s="51" t="s">
        <v>54</v>
      </c>
      <c r="V563" s="51">
        <v>232360.22</v>
      </c>
      <c r="W563" s="51" t="s">
        <v>54</v>
      </c>
      <c r="X563" s="51" t="s">
        <v>54</v>
      </c>
      <c r="Y563" s="51" t="s">
        <v>54</v>
      </c>
      <c r="Z563" s="51" t="s">
        <v>54</v>
      </c>
      <c r="AA563" s="51" t="s">
        <v>54</v>
      </c>
      <c r="AB563" s="51" t="s">
        <v>54</v>
      </c>
      <c r="AC563" s="51">
        <v>232360.22</v>
      </c>
      <c r="AD563" s="51" t="s">
        <v>54</v>
      </c>
      <c r="AE563" s="51" t="s">
        <v>54</v>
      </c>
      <c r="AF563" s="93" t="s">
        <v>54</v>
      </c>
      <c r="AG563" s="96">
        <f t="shared" si="9"/>
        <v>7.1495452307692302</v>
      </c>
    </row>
    <row r="564" spans="1:33" ht="22.5" customHeight="1">
      <c r="A564" s="31" t="s">
        <v>906</v>
      </c>
      <c r="B564" s="19" t="s">
        <v>477</v>
      </c>
      <c r="C564" s="20" t="s">
        <v>907</v>
      </c>
      <c r="D564" s="11">
        <v>3250000</v>
      </c>
      <c r="E564" s="11" t="s">
        <v>54</v>
      </c>
      <c r="F564" s="11">
        <v>3250000</v>
      </c>
      <c r="G564" s="11" t="s">
        <v>54</v>
      </c>
      <c r="H564" s="11" t="s">
        <v>54</v>
      </c>
      <c r="I564" s="11" t="s">
        <v>54</v>
      </c>
      <c r="J564" s="11" t="s">
        <v>54</v>
      </c>
      <c r="K564" s="11" t="s">
        <v>54</v>
      </c>
      <c r="L564" s="11" t="s">
        <v>54</v>
      </c>
      <c r="M564" s="11">
        <v>3250000</v>
      </c>
      <c r="N564" s="11" t="s">
        <v>54</v>
      </c>
      <c r="O564" s="11" t="s">
        <v>54</v>
      </c>
      <c r="P564" s="12" t="s">
        <v>54</v>
      </c>
      <c r="Q564" s="32" t="s">
        <v>906</v>
      </c>
      <c r="R564" s="19" t="s">
        <v>477</v>
      </c>
      <c r="S564" s="20" t="s">
        <v>907</v>
      </c>
      <c r="T564" s="11">
        <v>232360.22</v>
      </c>
      <c r="U564" s="11" t="s">
        <v>54</v>
      </c>
      <c r="V564" s="11">
        <v>232360.22</v>
      </c>
      <c r="W564" s="11" t="s">
        <v>54</v>
      </c>
      <c r="X564" s="11" t="s">
        <v>54</v>
      </c>
      <c r="Y564" s="11" t="s">
        <v>54</v>
      </c>
      <c r="Z564" s="11" t="s">
        <v>54</v>
      </c>
      <c r="AA564" s="11" t="s">
        <v>54</v>
      </c>
      <c r="AB564" s="11" t="s">
        <v>54</v>
      </c>
      <c r="AC564" s="11">
        <v>232360.22</v>
      </c>
      <c r="AD564" s="11" t="s">
        <v>54</v>
      </c>
      <c r="AE564" s="11" t="s">
        <v>54</v>
      </c>
      <c r="AF564" s="75" t="s">
        <v>54</v>
      </c>
      <c r="AG564" s="65">
        <f t="shared" si="9"/>
        <v>7.1495452307692302</v>
      </c>
    </row>
    <row r="565" spans="1:33" hidden="1">
      <c r="A565" s="31" t="s">
        <v>908</v>
      </c>
      <c r="B565" s="19" t="s">
        <v>477</v>
      </c>
      <c r="C565" s="20" t="s">
        <v>909</v>
      </c>
      <c r="D565" s="11">
        <v>3250000</v>
      </c>
      <c r="E565" s="11" t="s">
        <v>54</v>
      </c>
      <c r="F565" s="11">
        <v>3250000</v>
      </c>
      <c r="G565" s="11" t="s">
        <v>54</v>
      </c>
      <c r="H565" s="11" t="s">
        <v>54</v>
      </c>
      <c r="I565" s="11" t="s">
        <v>54</v>
      </c>
      <c r="J565" s="11" t="s">
        <v>54</v>
      </c>
      <c r="K565" s="11" t="s">
        <v>54</v>
      </c>
      <c r="L565" s="11" t="s">
        <v>54</v>
      </c>
      <c r="M565" s="11">
        <v>3250000</v>
      </c>
      <c r="N565" s="11" t="s">
        <v>54</v>
      </c>
      <c r="O565" s="11" t="s">
        <v>54</v>
      </c>
      <c r="P565" s="12" t="s">
        <v>54</v>
      </c>
      <c r="Q565" s="32" t="s">
        <v>908</v>
      </c>
      <c r="R565" s="19" t="s">
        <v>477</v>
      </c>
      <c r="S565" s="20" t="s">
        <v>909</v>
      </c>
      <c r="T565" s="11">
        <v>232360.22</v>
      </c>
      <c r="U565" s="11" t="s">
        <v>54</v>
      </c>
      <c r="V565" s="11">
        <v>232360.22</v>
      </c>
      <c r="W565" s="11" t="s">
        <v>54</v>
      </c>
      <c r="X565" s="11" t="s">
        <v>54</v>
      </c>
      <c r="Y565" s="11" t="s">
        <v>54</v>
      </c>
      <c r="Z565" s="11" t="s">
        <v>54</v>
      </c>
      <c r="AA565" s="11" t="s">
        <v>54</v>
      </c>
      <c r="AB565" s="11" t="s">
        <v>54</v>
      </c>
      <c r="AC565" s="11">
        <v>232360.22</v>
      </c>
      <c r="AD565" s="11" t="s">
        <v>54</v>
      </c>
      <c r="AE565" s="11" t="s">
        <v>54</v>
      </c>
      <c r="AF565" s="75" t="s">
        <v>54</v>
      </c>
      <c r="AG565" s="65">
        <f t="shared" si="9"/>
        <v>7.1495452307692302</v>
      </c>
    </row>
    <row r="566" spans="1:33" hidden="1">
      <c r="A566" s="31" t="s">
        <v>910</v>
      </c>
      <c r="B566" s="19" t="s">
        <v>477</v>
      </c>
      <c r="C566" s="20" t="s">
        <v>911</v>
      </c>
      <c r="D566" s="11">
        <v>3250000</v>
      </c>
      <c r="E566" s="11" t="s">
        <v>54</v>
      </c>
      <c r="F566" s="11">
        <v>3250000</v>
      </c>
      <c r="G566" s="11" t="s">
        <v>54</v>
      </c>
      <c r="H566" s="11" t="s">
        <v>54</v>
      </c>
      <c r="I566" s="11" t="s">
        <v>54</v>
      </c>
      <c r="J566" s="11" t="s">
        <v>54</v>
      </c>
      <c r="K566" s="11" t="s">
        <v>54</v>
      </c>
      <c r="L566" s="11" t="s">
        <v>54</v>
      </c>
      <c r="M566" s="11">
        <v>3250000</v>
      </c>
      <c r="N566" s="11" t="s">
        <v>54</v>
      </c>
      <c r="O566" s="11" t="s">
        <v>54</v>
      </c>
      <c r="P566" s="12" t="s">
        <v>54</v>
      </c>
      <c r="Q566" s="32" t="s">
        <v>910</v>
      </c>
      <c r="R566" s="19" t="s">
        <v>477</v>
      </c>
      <c r="S566" s="20" t="s">
        <v>911</v>
      </c>
      <c r="T566" s="11">
        <v>232360.22</v>
      </c>
      <c r="U566" s="11" t="s">
        <v>54</v>
      </c>
      <c r="V566" s="11">
        <v>232360.22</v>
      </c>
      <c r="W566" s="11" t="s">
        <v>54</v>
      </c>
      <c r="X566" s="11" t="s">
        <v>54</v>
      </c>
      <c r="Y566" s="11" t="s">
        <v>54</v>
      </c>
      <c r="Z566" s="11" t="s">
        <v>54</v>
      </c>
      <c r="AA566" s="11" t="s">
        <v>54</v>
      </c>
      <c r="AB566" s="11" t="s">
        <v>54</v>
      </c>
      <c r="AC566" s="11">
        <v>232360.22</v>
      </c>
      <c r="AD566" s="11" t="s">
        <v>54</v>
      </c>
      <c r="AE566" s="11" t="s">
        <v>54</v>
      </c>
      <c r="AF566" s="75" t="s">
        <v>54</v>
      </c>
      <c r="AG566" s="65">
        <f t="shared" si="9"/>
        <v>7.1495452307692302</v>
      </c>
    </row>
    <row r="567" spans="1:33" ht="24.75" customHeight="1">
      <c r="A567" s="91" t="s">
        <v>912</v>
      </c>
      <c r="B567" s="54" t="s">
        <v>477</v>
      </c>
      <c r="C567" s="55" t="s">
        <v>913</v>
      </c>
      <c r="D567" s="51" t="s">
        <v>54</v>
      </c>
      <c r="E567" s="51" t="s">
        <v>54</v>
      </c>
      <c r="F567" s="51" t="s">
        <v>54</v>
      </c>
      <c r="G567" s="51">
        <v>37414304</v>
      </c>
      <c r="H567" s="51" t="s">
        <v>54</v>
      </c>
      <c r="I567" s="51" t="s">
        <v>54</v>
      </c>
      <c r="J567" s="51" t="s">
        <v>54</v>
      </c>
      <c r="K567" s="51" t="s">
        <v>54</v>
      </c>
      <c r="L567" s="51" t="s">
        <v>54</v>
      </c>
      <c r="M567" s="51">
        <v>37414304</v>
      </c>
      <c r="N567" s="51" t="s">
        <v>54</v>
      </c>
      <c r="O567" s="51" t="s">
        <v>54</v>
      </c>
      <c r="P567" s="52" t="s">
        <v>54</v>
      </c>
      <c r="Q567" s="92" t="s">
        <v>912</v>
      </c>
      <c r="R567" s="54" t="s">
        <v>477</v>
      </c>
      <c r="S567" s="55" t="s">
        <v>913</v>
      </c>
      <c r="T567" s="51" t="s">
        <v>54</v>
      </c>
      <c r="U567" s="51" t="s">
        <v>54</v>
      </c>
      <c r="V567" s="51" t="s">
        <v>54</v>
      </c>
      <c r="W567" s="51">
        <v>18798244</v>
      </c>
      <c r="X567" s="51" t="s">
        <v>54</v>
      </c>
      <c r="Y567" s="51" t="s">
        <v>54</v>
      </c>
      <c r="Z567" s="51" t="s">
        <v>54</v>
      </c>
      <c r="AA567" s="51" t="s">
        <v>54</v>
      </c>
      <c r="AB567" s="51" t="s">
        <v>54</v>
      </c>
      <c r="AC567" s="51">
        <v>18798244</v>
      </c>
      <c r="AD567" s="51" t="s">
        <v>54</v>
      </c>
      <c r="AE567" s="51" t="s">
        <v>54</v>
      </c>
      <c r="AF567" s="93" t="s">
        <v>54</v>
      </c>
      <c r="AG567" s="96">
        <f t="shared" si="9"/>
        <v>50.243468380435466</v>
      </c>
    </row>
    <row r="568" spans="1:33" ht="26.25" customHeight="1">
      <c r="A568" s="31" t="s">
        <v>914</v>
      </c>
      <c r="B568" s="19" t="s">
        <v>477</v>
      </c>
      <c r="C568" s="20" t="s">
        <v>915</v>
      </c>
      <c r="D568" s="11" t="s">
        <v>54</v>
      </c>
      <c r="E568" s="11" t="s">
        <v>54</v>
      </c>
      <c r="F568" s="11" t="s">
        <v>54</v>
      </c>
      <c r="G568" s="11">
        <v>21315968</v>
      </c>
      <c r="H568" s="11" t="s">
        <v>54</v>
      </c>
      <c r="I568" s="11" t="s">
        <v>54</v>
      </c>
      <c r="J568" s="11" t="s">
        <v>54</v>
      </c>
      <c r="K568" s="11" t="s">
        <v>54</v>
      </c>
      <c r="L568" s="11" t="s">
        <v>54</v>
      </c>
      <c r="M568" s="11">
        <v>21315968</v>
      </c>
      <c r="N568" s="11" t="s">
        <v>54</v>
      </c>
      <c r="O568" s="11" t="s">
        <v>54</v>
      </c>
      <c r="P568" s="12" t="s">
        <v>54</v>
      </c>
      <c r="Q568" s="32" t="s">
        <v>914</v>
      </c>
      <c r="R568" s="19" t="s">
        <v>477</v>
      </c>
      <c r="S568" s="20" t="s">
        <v>915</v>
      </c>
      <c r="T568" s="11" t="s">
        <v>54</v>
      </c>
      <c r="U568" s="11" t="s">
        <v>54</v>
      </c>
      <c r="V568" s="11" t="s">
        <v>54</v>
      </c>
      <c r="W568" s="11">
        <v>10659968</v>
      </c>
      <c r="X568" s="11" t="s">
        <v>54</v>
      </c>
      <c r="Y568" s="11" t="s">
        <v>54</v>
      </c>
      <c r="Z568" s="11" t="s">
        <v>54</v>
      </c>
      <c r="AA568" s="11" t="s">
        <v>54</v>
      </c>
      <c r="AB568" s="11" t="s">
        <v>54</v>
      </c>
      <c r="AC568" s="11">
        <v>10659968</v>
      </c>
      <c r="AD568" s="11" t="s">
        <v>54</v>
      </c>
      <c r="AE568" s="11" t="s">
        <v>54</v>
      </c>
      <c r="AF568" s="75" t="s">
        <v>54</v>
      </c>
      <c r="AG568" s="65">
        <f t="shared" si="9"/>
        <v>50.009307576367171</v>
      </c>
    </row>
    <row r="569" spans="1:33" hidden="1">
      <c r="A569" s="31" t="s">
        <v>517</v>
      </c>
      <c r="B569" s="19" t="s">
        <v>477</v>
      </c>
      <c r="C569" s="20" t="s">
        <v>916</v>
      </c>
      <c r="D569" s="11" t="s">
        <v>54</v>
      </c>
      <c r="E569" s="11" t="s">
        <v>54</v>
      </c>
      <c r="F569" s="11" t="s">
        <v>54</v>
      </c>
      <c r="G569" s="11">
        <v>21315968</v>
      </c>
      <c r="H569" s="11" t="s">
        <v>54</v>
      </c>
      <c r="I569" s="11" t="s">
        <v>54</v>
      </c>
      <c r="J569" s="11" t="s">
        <v>54</v>
      </c>
      <c r="K569" s="11" t="s">
        <v>54</v>
      </c>
      <c r="L569" s="11" t="s">
        <v>54</v>
      </c>
      <c r="M569" s="11">
        <v>21315968</v>
      </c>
      <c r="N569" s="11" t="s">
        <v>54</v>
      </c>
      <c r="O569" s="11" t="s">
        <v>54</v>
      </c>
      <c r="P569" s="12" t="s">
        <v>54</v>
      </c>
      <c r="Q569" s="32" t="s">
        <v>517</v>
      </c>
      <c r="R569" s="19" t="s">
        <v>477</v>
      </c>
      <c r="S569" s="20" t="s">
        <v>916</v>
      </c>
      <c r="T569" s="11" t="s">
        <v>54</v>
      </c>
      <c r="U569" s="11" t="s">
        <v>54</v>
      </c>
      <c r="V569" s="11" t="s">
        <v>54</v>
      </c>
      <c r="W569" s="11">
        <v>10659968</v>
      </c>
      <c r="X569" s="11" t="s">
        <v>54</v>
      </c>
      <c r="Y569" s="11" t="s">
        <v>54</v>
      </c>
      <c r="Z569" s="11" t="s">
        <v>54</v>
      </c>
      <c r="AA569" s="11" t="s">
        <v>54</v>
      </c>
      <c r="AB569" s="11" t="s">
        <v>54</v>
      </c>
      <c r="AC569" s="11">
        <v>10659968</v>
      </c>
      <c r="AD569" s="11" t="s">
        <v>54</v>
      </c>
      <c r="AE569" s="11" t="s">
        <v>54</v>
      </c>
      <c r="AF569" s="75" t="s">
        <v>54</v>
      </c>
      <c r="AG569" s="65">
        <f t="shared" si="9"/>
        <v>50.009307576367171</v>
      </c>
    </row>
    <row r="570" spans="1:33" hidden="1">
      <c r="A570" s="31" t="s">
        <v>917</v>
      </c>
      <c r="B570" s="19" t="s">
        <v>477</v>
      </c>
      <c r="C570" s="20" t="s">
        <v>918</v>
      </c>
      <c r="D570" s="11" t="s">
        <v>54</v>
      </c>
      <c r="E570" s="11" t="s">
        <v>54</v>
      </c>
      <c r="F570" s="11" t="s">
        <v>54</v>
      </c>
      <c r="G570" s="11">
        <v>21315968</v>
      </c>
      <c r="H570" s="11" t="s">
        <v>54</v>
      </c>
      <c r="I570" s="11" t="s">
        <v>54</v>
      </c>
      <c r="J570" s="11" t="s">
        <v>54</v>
      </c>
      <c r="K570" s="11" t="s">
        <v>54</v>
      </c>
      <c r="L570" s="11" t="s">
        <v>54</v>
      </c>
      <c r="M570" s="11">
        <v>21315968</v>
      </c>
      <c r="N570" s="11" t="s">
        <v>54</v>
      </c>
      <c r="O570" s="11" t="s">
        <v>54</v>
      </c>
      <c r="P570" s="12" t="s">
        <v>54</v>
      </c>
      <c r="Q570" s="32" t="s">
        <v>917</v>
      </c>
      <c r="R570" s="19" t="s">
        <v>477</v>
      </c>
      <c r="S570" s="20" t="s">
        <v>918</v>
      </c>
      <c r="T570" s="11" t="s">
        <v>54</v>
      </c>
      <c r="U570" s="11" t="s">
        <v>54</v>
      </c>
      <c r="V570" s="11" t="s">
        <v>54</v>
      </c>
      <c r="W570" s="11">
        <v>10659968</v>
      </c>
      <c r="X570" s="11" t="s">
        <v>54</v>
      </c>
      <c r="Y570" s="11" t="s">
        <v>54</v>
      </c>
      <c r="Z570" s="11" t="s">
        <v>54</v>
      </c>
      <c r="AA570" s="11" t="s">
        <v>54</v>
      </c>
      <c r="AB570" s="11" t="s">
        <v>54</v>
      </c>
      <c r="AC570" s="11">
        <v>10659968</v>
      </c>
      <c r="AD570" s="11" t="s">
        <v>54</v>
      </c>
      <c r="AE570" s="11" t="s">
        <v>54</v>
      </c>
      <c r="AF570" s="75" t="s">
        <v>54</v>
      </c>
      <c r="AG570" s="65">
        <f t="shared" si="9"/>
        <v>50.009307576367171</v>
      </c>
    </row>
    <row r="571" spans="1:33" hidden="1">
      <c r="A571" s="31" t="s">
        <v>326</v>
      </c>
      <c r="B571" s="19" t="s">
        <v>477</v>
      </c>
      <c r="C571" s="20" t="s">
        <v>919</v>
      </c>
      <c r="D571" s="11" t="s">
        <v>54</v>
      </c>
      <c r="E571" s="11" t="s">
        <v>54</v>
      </c>
      <c r="F571" s="11" t="s">
        <v>54</v>
      </c>
      <c r="G571" s="11">
        <v>21315968</v>
      </c>
      <c r="H571" s="11" t="s">
        <v>54</v>
      </c>
      <c r="I571" s="11" t="s">
        <v>54</v>
      </c>
      <c r="J571" s="11" t="s">
        <v>54</v>
      </c>
      <c r="K571" s="11" t="s">
        <v>54</v>
      </c>
      <c r="L571" s="11" t="s">
        <v>54</v>
      </c>
      <c r="M571" s="11">
        <v>21315968</v>
      </c>
      <c r="N571" s="11" t="s">
        <v>54</v>
      </c>
      <c r="O571" s="11" t="s">
        <v>54</v>
      </c>
      <c r="P571" s="12" t="s">
        <v>54</v>
      </c>
      <c r="Q571" s="32" t="s">
        <v>326</v>
      </c>
      <c r="R571" s="19" t="s">
        <v>477</v>
      </c>
      <c r="S571" s="20" t="s">
        <v>919</v>
      </c>
      <c r="T571" s="11" t="s">
        <v>54</v>
      </c>
      <c r="U571" s="11" t="s">
        <v>54</v>
      </c>
      <c r="V571" s="11" t="s">
        <v>54</v>
      </c>
      <c r="W571" s="11">
        <v>10659968</v>
      </c>
      <c r="X571" s="11" t="s">
        <v>54</v>
      </c>
      <c r="Y571" s="11" t="s">
        <v>54</v>
      </c>
      <c r="Z571" s="11" t="s">
        <v>54</v>
      </c>
      <c r="AA571" s="11" t="s">
        <v>54</v>
      </c>
      <c r="AB571" s="11" t="s">
        <v>54</v>
      </c>
      <c r="AC571" s="11">
        <v>10659968</v>
      </c>
      <c r="AD571" s="11" t="s">
        <v>54</v>
      </c>
      <c r="AE571" s="11" t="s">
        <v>54</v>
      </c>
      <c r="AF571" s="75" t="s">
        <v>54</v>
      </c>
      <c r="AG571" s="65">
        <f t="shared" si="9"/>
        <v>50.009307576367171</v>
      </c>
    </row>
    <row r="572" spans="1:33" ht="15.75" thickBot="1">
      <c r="A572" s="31" t="s">
        <v>920</v>
      </c>
      <c r="B572" s="19" t="s">
        <v>477</v>
      </c>
      <c r="C572" s="20" t="s">
        <v>921</v>
      </c>
      <c r="D572" s="11" t="s">
        <v>54</v>
      </c>
      <c r="E572" s="11" t="s">
        <v>54</v>
      </c>
      <c r="F572" s="11" t="s">
        <v>54</v>
      </c>
      <c r="G572" s="11">
        <v>16098336</v>
      </c>
      <c r="H572" s="11" t="s">
        <v>54</v>
      </c>
      <c r="I572" s="11" t="s">
        <v>54</v>
      </c>
      <c r="J572" s="11" t="s">
        <v>54</v>
      </c>
      <c r="K572" s="11" t="s">
        <v>54</v>
      </c>
      <c r="L572" s="11" t="s">
        <v>54</v>
      </c>
      <c r="M572" s="11">
        <v>16098336</v>
      </c>
      <c r="N572" s="11" t="s">
        <v>54</v>
      </c>
      <c r="O572" s="11" t="s">
        <v>54</v>
      </c>
      <c r="P572" s="12" t="s">
        <v>54</v>
      </c>
      <c r="Q572" s="32" t="s">
        <v>920</v>
      </c>
      <c r="R572" s="19" t="s">
        <v>477</v>
      </c>
      <c r="S572" s="20" t="s">
        <v>921</v>
      </c>
      <c r="T572" s="11" t="s">
        <v>54</v>
      </c>
      <c r="U572" s="11" t="s">
        <v>54</v>
      </c>
      <c r="V572" s="11" t="s">
        <v>54</v>
      </c>
      <c r="W572" s="11">
        <v>8138276</v>
      </c>
      <c r="X572" s="11" t="s">
        <v>54</v>
      </c>
      <c r="Y572" s="11" t="s">
        <v>54</v>
      </c>
      <c r="Z572" s="11" t="s">
        <v>54</v>
      </c>
      <c r="AA572" s="11" t="s">
        <v>54</v>
      </c>
      <c r="AB572" s="11" t="s">
        <v>54</v>
      </c>
      <c r="AC572" s="11">
        <v>8138276</v>
      </c>
      <c r="AD572" s="11" t="s">
        <v>54</v>
      </c>
      <c r="AE572" s="11" t="s">
        <v>54</v>
      </c>
      <c r="AF572" s="75" t="s">
        <v>54</v>
      </c>
      <c r="AG572" s="65">
        <f t="shared" si="9"/>
        <v>50.553523047350978</v>
      </c>
    </row>
    <row r="573" spans="1:33" hidden="1">
      <c r="A573" s="31" t="s">
        <v>517</v>
      </c>
      <c r="B573" s="19" t="s">
        <v>477</v>
      </c>
      <c r="C573" s="20" t="s">
        <v>922</v>
      </c>
      <c r="D573" s="11" t="s">
        <v>54</v>
      </c>
      <c r="E573" s="11" t="s">
        <v>54</v>
      </c>
      <c r="F573" s="11" t="s">
        <v>54</v>
      </c>
      <c r="G573" s="11">
        <v>16098336</v>
      </c>
      <c r="H573" s="11" t="s">
        <v>54</v>
      </c>
      <c r="I573" s="11" t="s">
        <v>54</v>
      </c>
      <c r="J573" s="11" t="s">
        <v>54</v>
      </c>
      <c r="K573" s="11" t="s">
        <v>54</v>
      </c>
      <c r="L573" s="11" t="s">
        <v>54</v>
      </c>
      <c r="M573" s="11">
        <v>16098336</v>
      </c>
      <c r="N573" s="11" t="s">
        <v>54</v>
      </c>
      <c r="O573" s="11" t="s">
        <v>54</v>
      </c>
      <c r="P573" s="12" t="s">
        <v>54</v>
      </c>
      <c r="Q573" s="32" t="s">
        <v>517</v>
      </c>
      <c r="R573" s="19" t="s">
        <v>477</v>
      </c>
      <c r="S573" s="20" t="s">
        <v>922</v>
      </c>
      <c r="T573" s="11" t="s">
        <v>54</v>
      </c>
      <c r="U573" s="11" t="s">
        <v>54</v>
      </c>
      <c r="V573" s="11" t="s">
        <v>54</v>
      </c>
      <c r="W573" s="11">
        <v>8138276</v>
      </c>
      <c r="X573" s="11" t="s">
        <v>54</v>
      </c>
      <c r="Y573" s="11" t="s">
        <v>54</v>
      </c>
      <c r="Z573" s="11" t="s">
        <v>54</v>
      </c>
      <c r="AA573" s="11" t="s">
        <v>54</v>
      </c>
      <c r="AB573" s="11" t="s">
        <v>54</v>
      </c>
      <c r="AC573" s="11">
        <v>8138276</v>
      </c>
      <c r="AD573" s="11" t="s">
        <v>54</v>
      </c>
      <c r="AE573" s="11" t="s">
        <v>54</v>
      </c>
      <c r="AF573" s="75" t="s">
        <v>54</v>
      </c>
      <c r="AG573" s="65">
        <f t="shared" si="9"/>
        <v>50.553523047350978</v>
      </c>
    </row>
    <row r="574" spans="1:33" ht="15.75" hidden="1" thickBot="1">
      <c r="A574" s="31" t="s">
        <v>424</v>
      </c>
      <c r="B574" s="19" t="s">
        <v>477</v>
      </c>
      <c r="C574" s="20" t="s">
        <v>923</v>
      </c>
      <c r="D574" s="11" t="s">
        <v>54</v>
      </c>
      <c r="E574" s="11" t="s">
        <v>54</v>
      </c>
      <c r="F574" s="11" t="s">
        <v>54</v>
      </c>
      <c r="G574" s="11">
        <v>16098336</v>
      </c>
      <c r="H574" s="11" t="s">
        <v>54</v>
      </c>
      <c r="I574" s="11" t="s">
        <v>54</v>
      </c>
      <c r="J574" s="11" t="s">
        <v>54</v>
      </c>
      <c r="K574" s="11" t="s">
        <v>54</v>
      </c>
      <c r="L574" s="11" t="s">
        <v>54</v>
      </c>
      <c r="M574" s="11">
        <v>16098336</v>
      </c>
      <c r="N574" s="11" t="s">
        <v>54</v>
      </c>
      <c r="O574" s="11" t="s">
        <v>54</v>
      </c>
      <c r="P574" s="12" t="s">
        <v>54</v>
      </c>
      <c r="Q574" s="32" t="s">
        <v>424</v>
      </c>
      <c r="R574" s="19" t="s">
        <v>477</v>
      </c>
      <c r="S574" s="20" t="s">
        <v>923</v>
      </c>
      <c r="T574" s="11" t="s">
        <v>54</v>
      </c>
      <c r="U574" s="11" t="s">
        <v>54</v>
      </c>
      <c r="V574" s="11" t="s">
        <v>54</v>
      </c>
      <c r="W574" s="11">
        <v>8138276</v>
      </c>
      <c r="X574" s="11" t="s">
        <v>54</v>
      </c>
      <c r="Y574" s="11" t="s">
        <v>54</v>
      </c>
      <c r="Z574" s="11" t="s">
        <v>54</v>
      </c>
      <c r="AA574" s="11" t="s">
        <v>54</v>
      </c>
      <c r="AB574" s="11" t="s">
        <v>54</v>
      </c>
      <c r="AC574" s="11">
        <v>8138276</v>
      </c>
      <c r="AD574" s="11" t="s">
        <v>54</v>
      </c>
      <c r="AE574" s="11" t="s">
        <v>54</v>
      </c>
      <c r="AF574" s="75" t="s">
        <v>54</v>
      </c>
      <c r="AG574" s="65">
        <f t="shared" si="9"/>
        <v>50.553523047350978</v>
      </c>
    </row>
    <row r="575" spans="1:33" ht="12.95" hidden="1" customHeight="1" thickBot="1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3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65"/>
    </row>
    <row r="576" spans="1:33" ht="16.5" customHeight="1" thickBot="1">
      <c r="A576" s="112" t="s">
        <v>924</v>
      </c>
      <c r="B576" s="113">
        <v>450</v>
      </c>
      <c r="C576" s="114" t="s">
        <v>53</v>
      </c>
      <c r="D576" s="115">
        <v>-1473475641.1099999</v>
      </c>
      <c r="E576" s="115" t="s">
        <v>54</v>
      </c>
      <c r="F576" s="115">
        <v>-1473475641.1099999</v>
      </c>
      <c r="G576" s="115">
        <v>1396587912.1500001</v>
      </c>
      <c r="H576" s="115" t="s">
        <v>54</v>
      </c>
      <c r="I576" s="115" t="s">
        <v>54</v>
      </c>
      <c r="J576" s="115" t="s">
        <v>54</v>
      </c>
      <c r="K576" s="115" t="s">
        <v>54</v>
      </c>
      <c r="L576" s="115" t="s">
        <v>54</v>
      </c>
      <c r="M576" s="115">
        <v>-53539734.509999998</v>
      </c>
      <c r="N576" s="115">
        <v>-17572053.609999999</v>
      </c>
      <c r="O576" s="115">
        <v>-5775940.8399999999</v>
      </c>
      <c r="P576" s="116" t="s">
        <v>54</v>
      </c>
      <c r="Q576" s="117" t="s">
        <v>924</v>
      </c>
      <c r="R576" s="113">
        <v>450</v>
      </c>
      <c r="S576" s="114" t="s">
        <v>53</v>
      </c>
      <c r="T576" s="115">
        <v>-601634915.53999996</v>
      </c>
      <c r="U576" s="115" t="s">
        <v>54</v>
      </c>
      <c r="V576" s="115">
        <v>-601634915.53999996</v>
      </c>
      <c r="W576" s="115">
        <v>556904478.50999999</v>
      </c>
      <c r="X576" s="115" t="s">
        <v>54</v>
      </c>
      <c r="Y576" s="115" t="s">
        <v>54</v>
      </c>
      <c r="Z576" s="115" t="s">
        <v>54</v>
      </c>
      <c r="AA576" s="115" t="s">
        <v>54</v>
      </c>
      <c r="AB576" s="115" t="s">
        <v>54</v>
      </c>
      <c r="AC576" s="115">
        <v>-41203817.780000001</v>
      </c>
      <c r="AD576" s="115">
        <v>-6065782.8099999996</v>
      </c>
      <c r="AE576" s="115">
        <v>2539163.56</v>
      </c>
      <c r="AF576" s="118" t="s">
        <v>54</v>
      </c>
      <c r="AG576" s="111">
        <f t="shared" si="9"/>
        <v>76.959324055490171</v>
      </c>
    </row>
    <row r="577" spans="1:33" hidden="1">
      <c r="AF577" s="50"/>
      <c r="AG577" s="65" t="e">
        <f t="shared" si="9"/>
        <v>#DIV/0!</v>
      </c>
    </row>
    <row r="578" spans="1:33" ht="14.1" hidden="1" customHeight="1">
      <c r="A578" s="149" t="s">
        <v>925</v>
      </c>
      <c r="B578" s="150"/>
      <c r="C578" s="150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147" t="s">
        <v>926</v>
      </c>
      <c r="W578" s="148"/>
      <c r="X578" s="3"/>
      <c r="Y578" s="3"/>
      <c r="Z578" s="3"/>
      <c r="AA578" s="3"/>
      <c r="AB578" s="3"/>
      <c r="AC578" s="3"/>
      <c r="AD578" s="3"/>
      <c r="AE578" s="3"/>
      <c r="AF578" s="3"/>
      <c r="AG578" s="65" t="e">
        <f t="shared" si="9"/>
        <v>#DIV/0!</v>
      </c>
    </row>
    <row r="579" spans="1:33" ht="14.1" hidden="1" customHeight="1">
      <c r="A579" s="36"/>
      <c r="B579" s="37"/>
      <c r="C579" s="27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8"/>
      <c r="Y579" s="28"/>
      <c r="Z579" s="28"/>
      <c r="AA579" s="28"/>
      <c r="AB579" s="28"/>
      <c r="AC579" s="28"/>
      <c r="AD579" s="28"/>
      <c r="AE579" s="28"/>
      <c r="AF579" s="28"/>
      <c r="AG579" s="65" t="e">
        <f t="shared" si="9"/>
        <v>#DIV/0!</v>
      </c>
    </row>
    <row r="580" spans="1:33" ht="11.45" hidden="1" customHeight="1">
      <c r="A580" s="142" t="s">
        <v>5</v>
      </c>
      <c r="B580" s="142" t="s">
        <v>2</v>
      </c>
      <c r="C580" s="142" t="s">
        <v>927</v>
      </c>
      <c r="D580" s="142" t="s">
        <v>4</v>
      </c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2" t="s">
        <v>5</v>
      </c>
      <c r="R580" s="142" t="s">
        <v>2</v>
      </c>
      <c r="S580" s="142" t="s">
        <v>927</v>
      </c>
      <c r="T580" s="142" t="s">
        <v>6</v>
      </c>
      <c r="U580" s="143"/>
      <c r="V580" s="143"/>
      <c r="W580" s="143"/>
      <c r="X580" s="143"/>
      <c r="Y580" s="143"/>
      <c r="Z580" s="143"/>
      <c r="AA580" s="143"/>
      <c r="AB580" s="143"/>
      <c r="AC580" s="143"/>
      <c r="AD580" s="143"/>
      <c r="AE580" s="143"/>
      <c r="AF580" s="144"/>
      <c r="AG580" s="65" t="e">
        <f t="shared" si="9"/>
        <v>#DIV/0!</v>
      </c>
    </row>
    <row r="581" spans="1:33" ht="138" hidden="1" customHeight="1">
      <c r="A581" s="143"/>
      <c r="B581" s="143"/>
      <c r="C581" s="143"/>
      <c r="D581" s="9" t="s">
        <v>7</v>
      </c>
      <c r="E581" s="9" t="s">
        <v>8</v>
      </c>
      <c r="F581" s="9" t="s">
        <v>9</v>
      </c>
      <c r="G581" s="9" t="s">
        <v>10</v>
      </c>
      <c r="H581" s="9" t="s">
        <v>11</v>
      </c>
      <c r="I581" s="9" t="s">
        <v>12</v>
      </c>
      <c r="J581" s="9" t="s">
        <v>13</v>
      </c>
      <c r="K581" s="9" t="s">
        <v>14</v>
      </c>
      <c r="L581" s="9" t="s">
        <v>15</v>
      </c>
      <c r="M581" s="9" t="s">
        <v>16</v>
      </c>
      <c r="N581" s="9" t="s">
        <v>17</v>
      </c>
      <c r="O581" s="9" t="s">
        <v>18</v>
      </c>
      <c r="P581" s="9" t="s">
        <v>19</v>
      </c>
      <c r="Q581" s="143"/>
      <c r="R581" s="143"/>
      <c r="S581" s="143"/>
      <c r="T581" s="9" t="s">
        <v>7</v>
      </c>
      <c r="U581" s="9" t="s">
        <v>8</v>
      </c>
      <c r="V581" s="9" t="s">
        <v>9</v>
      </c>
      <c r="W581" s="9" t="s">
        <v>10</v>
      </c>
      <c r="X581" s="9" t="s">
        <v>11</v>
      </c>
      <c r="Y581" s="9" t="s">
        <v>12</v>
      </c>
      <c r="Z581" s="9" t="s">
        <v>13</v>
      </c>
      <c r="AA581" s="9" t="s">
        <v>14</v>
      </c>
      <c r="AB581" s="9" t="s">
        <v>15</v>
      </c>
      <c r="AC581" s="9" t="s">
        <v>16</v>
      </c>
      <c r="AD581" s="9" t="s">
        <v>17</v>
      </c>
      <c r="AE581" s="9" t="s">
        <v>18</v>
      </c>
      <c r="AF581" s="60" t="s">
        <v>19</v>
      </c>
      <c r="AG581" s="65" t="e">
        <f t="shared" si="9"/>
        <v>#VALUE!</v>
      </c>
    </row>
    <row r="582" spans="1:33" ht="11.45" hidden="1" customHeight="1" thickBot="1">
      <c r="A582" s="76" t="s">
        <v>22</v>
      </c>
      <c r="B582" s="76" t="s">
        <v>23</v>
      </c>
      <c r="C582" s="76" t="s">
        <v>24</v>
      </c>
      <c r="D582" s="77" t="s">
        <v>25</v>
      </c>
      <c r="E582" s="77" t="s">
        <v>26</v>
      </c>
      <c r="F582" s="77" t="s">
        <v>27</v>
      </c>
      <c r="G582" s="77" t="s">
        <v>28</v>
      </c>
      <c r="H582" s="77" t="s">
        <v>29</v>
      </c>
      <c r="I582" s="77" t="s">
        <v>30</v>
      </c>
      <c r="J582" s="77" t="s">
        <v>31</v>
      </c>
      <c r="K582" s="77" t="s">
        <v>32</v>
      </c>
      <c r="L582" s="77" t="s">
        <v>33</v>
      </c>
      <c r="M582" s="77" t="s">
        <v>34</v>
      </c>
      <c r="N582" s="77" t="s">
        <v>35</v>
      </c>
      <c r="O582" s="77" t="s">
        <v>36</v>
      </c>
      <c r="P582" s="77" t="s">
        <v>37</v>
      </c>
      <c r="Q582" s="76" t="s">
        <v>22</v>
      </c>
      <c r="R582" s="76" t="s">
        <v>23</v>
      </c>
      <c r="S582" s="76" t="s">
        <v>24</v>
      </c>
      <c r="T582" s="77" t="s">
        <v>38</v>
      </c>
      <c r="U582" s="77" t="s">
        <v>39</v>
      </c>
      <c r="V582" s="77" t="s">
        <v>40</v>
      </c>
      <c r="W582" s="77" t="s">
        <v>41</v>
      </c>
      <c r="X582" s="77" t="s">
        <v>42</v>
      </c>
      <c r="Y582" s="77" t="s">
        <v>43</v>
      </c>
      <c r="Z582" s="77" t="s">
        <v>44</v>
      </c>
      <c r="AA582" s="77" t="s">
        <v>45</v>
      </c>
      <c r="AB582" s="77" t="s">
        <v>46</v>
      </c>
      <c r="AC582" s="77" t="s">
        <v>47</v>
      </c>
      <c r="AD582" s="77" t="s">
        <v>48</v>
      </c>
      <c r="AE582" s="77" t="s">
        <v>49</v>
      </c>
      <c r="AF582" s="98" t="s">
        <v>50</v>
      </c>
      <c r="AG582" s="99">
        <f t="shared" si="9"/>
        <v>200</v>
      </c>
    </row>
    <row r="583" spans="1:33" ht="18" customHeight="1">
      <c r="A583" s="85" t="s">
        <v>1002</v>
      </c>
      <c r="B583" s="86" t="s">
        <v>929</v>
      </c>
      <c r="C583" s="108" t="s">
        <v>53</v>
      </c>
      <c r="D583" s="109">
        <v>1473475641.1099999</v>
      </c>
      <c r="E583" s="109" t="s">
        <v>54</v>
      </c>
      <c r="F583" s="109">
        <v>1473475641.1099999</v>
      </c>
      <c r="G583" s="109">
        <v>-1396587912.1500001</v>
      </c>
      <c r="H583" s="109" t="s">
        <v>54</v>
      </c>
      <c r="I583" s="109" t="s">
        <v>54</v>
      </c>
      <c r="J583" s="109" t="s">
        <v>54</v>
      </c>
      <c r="K583" s="109" t="s">
        <v>54</v>
      </c>
      <c r="L583" s="109" t="s">
        <v>54</v>
      </c>
      <c r="M583" s="109">
        <v>53539734.509999998</v>
      </c>
      <c r="N583" s="109">
        <v>17572053.609999999</v>
      </c>
      <c r="O583" s="109">
        <v>5775940.8399999999</v>
      </c>
      <c r="P583" s="110" t="s">
        <v>54</v>
      </c>
      <c r="Q583" s="90" t="s">
        <v>928</v>
      </c>
      <c r="R583" s="86" t="s">
        <v>929</v>
      </c>
      <c r="S583" s="108" t="s">
        <v>53</v>
      </c>
      <c r="T583" s="109">
        <v>601634915.53999996</v>
      </c>
      <c r="U583" s="109" t="s">
        <v>54</v>
      </c>
      <c r="V583" s="109">
        <v>601634915.53999996</v>
      </c>
      <c r="W583" s="109">
        <v>-556904478.50999999</v>
      </c>
      <c r="X583" s="109" t="s">
        <v>54</v>
      </c>
      <c r="Y583" s="109" t="s">
        <v>54</v>
      </c>
      <c r="Z583" s="109" t="s">
        <v>54</v>
      </c>
      <c r="AA583" s="109" t="s">
        <v>54</v>
      </c>
      <c r="AB583" s="109" t="s">
        <v>54</v>
      </c>
      <c r="AC583" s="109">
        <v>41203817.780000001</v>
      </c>
      <c r="AD583" s="109">
        <v>6065782.8099999996</v>
      </c>
      <c r="AE583" s="109">
        <v>-2539163.56</v>
      </c>
      <c r="AF583" s="110" t="s">
        <v>54</v>
      </c>
      <c r="AG583" s="95">
        <f t="shared" si="9"/>
        <v>76.959324055490171</v>
      </c>
    </row>
    <row r="584" spans="1:33" ht="13.5" customHeight="1">
      <c r="A584" s="100" t="s">
        <v>930</v>
      </c>
      <c r="B584" s="101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3"/>
      <c r="Q584" s="104" t="s">
        <v>930</v>
      </c>
      <c r="R584" s="101"/>
      <c r="S584" s="102"/>
      <c r="T584" s="102"/>
      <c r="U584" s="102"/>
      <c r="V584" s="102"/>
      <c r="W584" s="102"/>
      <c r="X584" s="105"/>
      <c r="Y584" s="105"/>
      <c r="Z584" s="105"/>
      <c r="AA584" s="105"/>
      <c r="AB584" s="105"/>
      <c r="AC584" s="105"/>
      <c r="AD584" s="105"/>
      <c r="AE584" s="105"/>
      <c r="AF584" s="106"/>
      <c r="AG584" s="107"/>
    </row>
    <row r="585" spans="1:33" ht="14.25" customHeight="1">
      <c r="A585" s="126" t="s">
        <v>931</v>
      </c>
      <c r="B585" s="127" t="s">
        <v>932</v>
      </c>
      <c r="C585" s="128" t="s">
        <v>53</v>
      </c>
      <c r="D585" s="129" t="s">
        <v>54</v>
      </c>
      <c r="E585" s="129" t="s">
        <v>54</v>
      </c>
      <c r="F585" s="129" t="s">
        <v>54</v>
      </c>
      <c r="G585" s="129" t="s">
        <v>54</v>
      </c>
      <c r="H585" s="129" t="s">
        <v>54</v>
      </c>
      <c r="I585" s="129" t="s">
        <v>54</v>
      </c>
      <c r="J585" s="129" t="s">
        <v>54</v>
      </c>
      <c r="K585" s="129" t="s">
        <v>54</v>
      </c>
      <c r="L585" s="129" t="s">
        <v>54</v>
      </c>
      <c r="M585" s="129" t="s">
        <v>54</v>
      </c>
      <c r="N585" s="129" t="s">
        <v>54</v>
      </c>
      <c r="O585" s="129" t="s">
        <v>54</v>
      </c>
      <c r="P585" s="130" t="s">
        <v>54</v>
      </c>
      <c r="Q585" s="131" t="s">
        <v>931</v>
      </c>
      <c r="R585" s="127" t="s">
        <v>932</v>
      </c>
      <c r="S585" s="128" t="s">
        <v>53</v>
      </c>
      <c r="T585" s="129">
        <v>43461262.009999998</v>
      </c>
      <c r="U585" s="129" t="s">
        <v>54</v>
      </c>
      <c r="V585" s="129">
        <v>43461262.009999998</v>
      </c>
      <c r="W585" s="129" t="s">
        <v>54</v>
      </c>
      <c r="X585" s="129" t="s">
        <v>54</v>
      </c>
      <c r="Y585" s="129" t="s">
        <v>54</v>
      </c>
      <c r="Z585" s="129" t="s">
        <v>54</v>
      </c>
      <c r="AA585" s="129" t="s">
        <v>54</v>
      </c>
      <c r="AB585" s="129" t="s">
        <v>54</v>
      </c>
      <c r="AC585" s="129">
        <v>43461262.009999998</v>
      </c>
      <c r="AD585" s="129" t="s">
        <v>54</v>
      </c>
      <c r="AE585" s="129" t="s">
        <v>54</v>
      </c>
      <c r="AF585" s="132" t="s">
        <v>54</v>
      </c>
      <c r="AG585" s="96">
        <v>0</v>
      </c>
    </row>
    <row r="586" spans="1:33" ht="12.95" customHeight="1">
      <c r="A586" s="42" t="s">
        <v>933</v>
      </c>
      <c r="B586" s="14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6"/>
      <c r="Q586" s="43" t="s">
        <v>933</v>
      </c>
      <c r="R586" s="14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63"/>
      <c r="AG586" s="65"/>
    </row>
    <row r="587" spans="1:33" ht="16.5" customHeight="1">
      <c r="A587" s="44" t="s">
        <v>934</v>
      </c>
      <c r="B587" s="45" t="s">
        <v>932</v>
      </c>
      <c r="C587" s="46" t="s">
        <v>935</v>
      </c>
      <c r="D587" s="29" t="s">
        <v>54</v>
      </c>
      <c r="E587" s="29" t="s">
        <v>54</v>
      </c>
      <c r="F587" s="29" t="s">
        <v>54</v>
      </c>
      <c r="G587" s="29" t="s">
        <v>54</v>
      </c>
      <c r="H587" s="29" t="s">
        <v>54</v>
      </c>
      <c r="I587" s="29" t="s">
        <v>54</v>
      </c>
      <c r="J587" s="29" t="s">
        <v>54</v>
      </c>
      <c r="K587" s="29" t="s">
        <v>54</v>
      </c>
      <c r="L587" s="29" t="s">
        <v>54</v>
      </c>
      <c r="M587" s="29" t="s">
        <v>54</v>
      </c>
      <c r="N587" s="29" t="s">
        <v>54</v>
      </c>
      <c r="O587" s="29" t="s">
        <v>54</v>
      </c>
      <c r="P587" s="30" t="s">
        <v>54</v>
      </c>
      <c r="Q587" s="47" t="s">
        <v>934</v>
      </c>
      <c r="R587" s="45" t="s">
        <v>932</v>
      </c>
      <c r="S587" s="46" t="s">
        <v>935</v>
      </c>
      <c r="T587" s="29">
        <v>-39000000</v>
      </c>
      <c r="U587" s="29" t="s">
        <v>54</v>
      </c>
      <c r="V587" s="29">
        <v>-39000000</v>
      </c>
      <c r="W587" s="29" t="s">
        <v>54</v>
      </c>
      <c r="X587" s="29" t="s">
        <v>54</v>
      </c>
      <c r="Y587" s="29" t="s">
        <v>54</v>
      </c>
      <c r="Z587" s="29" t="s">
        <v>54</v>
      </c>
      <c r="AA587" s="29" t="s">
        <v>54</v>
      </c>
      <c r="AB587" s="29" t="s">
        <v>54</v>
      </c>
      <c r="AC587" s="29">
        <v>-39000000</v>
      </c>
      <c r="AD587" s="29" t="s">
        <v>54</v>
      </c>
      <c r="AE587" s="29" t="s">
        <v>54</v>
      </c>
      <c r="AF587" s="94" t="s">
        <v>54</v>
      </c>
      <c r="AG587" s="65">
        <v>0</v>
      </c>
    </row>
    <row r="588" spans="1:33" ht="23.25">
      <c r="A588" s="44" t="s">
        <v>936</v>
      </c>
      <c r="B588" s="45" t="s">
        <v>932</v>
      </c>
      <c r="C588" s="46" t="s">
        <v>937</v>
      </c>
      <c r="D588" s="29">
        <v>39000000</v>
      </c>
      <c r="E588" s="29" t="s">
        <v>54</v>
      </c>
      <c r="F588" s="29">
        <v>39000000</v>
      </c>
      <c r="G588" s="29" t="s">
        <v>54</v>
      </c>
      <c r="H588" s="29" t="s">
        <v>54</v>
      </c>
      <c r="I588" s="29" t="s">
        <v>54</v>
      </c>
      <c r="J588" s="29" t="s">
        <v>54</v>
      </c>
      <c r="K588" s="29" t="s">
        <v>54</v>
      </c>
      <c r="L588" s="29" t="s">
        <v>54</v>
      </c>
      <c r="M588" s="29">
        <v>39000000</v>
      </c>
      <c r="N588" s="29" t="s">
        <v>54</v>
      </c>
      <c r="O588" s="29" t="s">
        <v>54</v>
      </c>
      <c r="P588" s="30" t="s">
        <v>54</v>
      </c>
      <c r="Q588" s="47" t="s">
        <v>936</v>
      </c>
      <c r="R588" s="45" t="s">
        <v>932</v>
      </c>
      <c r="S588" s="46" t="s">
        <v>937</v>
      </c>
      <c r="T588" s="29" t="s">
        <v>54</v>
      </c>
      <c r="U588" s="29" t="s">
        <v>54</v>
      </c>
      <c r="V588" s="29" t="s">
        <v>54</v>
      </c>
      <c r="W588" s="29" t="s">
        <v>54</v>
      </c>
      <c r="X588" s="29" t="s">
        <v>54</v>
      </c>
      <c r="Y588" s="29" t="s">
        <v>54</v>
      </c>
      <c r="Z588" s="29" t="s">
        <v>54</v>
      </c>
      <c r="AA588" s="29" t="s">
        <v>54</v>
      </c>
      <c r="AB588" s="29" t="s">
        <v>54</v>
      </c>
      <c r="AC588" s="29" t="s">
        <v>54</v>
      </c>
      <c r="AD588" s="29" t="s">
        <v>54</v>
      </c>
      <c r="AE588" s="29" t="s">
        <v>54</v>
      </c>
      <c r="AF588" s="94" t="s">
        <v>54</v>
      </c>
      <c r="AG588" s="65">
        <v>0</v>
      </c>
    </row>
    <row r="589" spans="1:33" ht="23.25" hidden="1">
      <c r="A589" s="44" t="s">
        <v>938</v>
      </c>
      <c r="B589" s="45" t="s">
        <v>932</v>
      </c>
      <c r="C589" s="46" t="s">
        <v>939</v>
      </c>
      <c r="D589" s="29">
        <v>39000000</v>
      </c>
      <c r="E589" s="29" t="s">
        <v>54</v>
      </c>
      <c r="F589" s="29">
        <v>39000000</v>
      </c>
      <c r="G589" s="29" t="s">
        <v>54</v>
      </c>
      <c r="H589" s="29" t="s">
        <v>54</v>
      </c>
      <c r="I589" s="29" t="s">
        <v>54</v>
      </c>
      <c r="J589" s="29" t="s">
        <v>54</v>
      </c>
      <c r="K589" s="29" t="s">
        <v>54</v>
      </c>
      <c r="L589" s="29" t="s">
        <v>54</v>
      </c>
      <c r="M589" s="29">
        <v>39000000</v>
      </c>
      <c r="N589" s="29" t="s">
        <v>54</v>
      </c>
      <c r="O589" s="29" t="s">
        <v>54</v>
      </c>
      <c r="P589" s="30" t="s">
        <v>54</v>
      </c>
      <c r="Q589" s="47" t="s">
        <v>938</v>
      </c>
      <c r="R589" s="45" t="s">
        <v>932</v>
      </c>
      <c r="S589" s="46" t="s">
        <v>939</v>
      </c>
      <c r="T589" s="29" t="s">
        <v>54</v>
      </c>
      <c r="U589" s="29" t="s">
        <v>54</v>
      </c>
      <c r="V589" s="29" t="s">
        <v>54</v>
      </c>
      <c r="W589" s="29" t="s">
        <v>54</v>
      </c>
      <c r="X589" s="29" t="s">
        <v>54</v>
      </c>
      <c r="Y589" s="29" t="s">
        <v>54</v>
      </c>
      <c r="Z589" s="29" t="s">
        <v>54</v>
      </c>
      <c r="AA589" s="29" t="s">
        <v>54</v>
      </c>
      <c r="AB589" s="29" t="s">
        <v>54</v>
      </c>
      <c r="AC589" s="29" t="s">
        <v>54</v>
      </c>
      <c r="AD589" s="29" t="s">
        <v>54</v>
      </c>
      <c r="AE589" s="29" t="s">
        <v>54</v>
      </c>
      <c r="AF589" s="94" t="s">
        <v>54</v>
      </c>
      <c r="AG589" s="65">
        <v>0</v>
      </c>
    </row>
    <row r="590" spans="1:33" ht="23.25">
      <c r="A590" s="44" t="s">
        <v>940</v>
      </c>
      <c r="B590" s="45" t="s">
        <v>932</v>
      </c>
      <c r="C590" s="46" t="s">
        <v>941</v>
      </c>
      <c r="D590" s="29">
        <v>-39000000</v>
      </c>
      <c r="E590" s="29" t="s">
        <v>54</v>
      </c>
      <c r="F590" s="29">
        <v>-39000000</v>
      </c>
      <c r="G590" s="29" t="s">
        <v>54</v>
      </c>
      <c r="H590" s="29" t="s">
        <v>54</v>
      </c>
      <c r="I590" s="29" t="s">
        <v>54</v>
      </c>
      <c r="J590" s="29" t="s">
        <v>54</v>
      </c>
      <c r="K590" s="29" t="s">
        <v>54</v>
      </c>
      <c r="L590" s="29" t="s">
        <v>54</v>
      </c>
      <c r="M590" s="29">
        <v>-39000000</v>
      </c>
      <c r="N590" s="29" t="s">
        <v>54</v>
      </c>
      <c r="O590" s="29" t="s">
        <v>54</v>
      </c>
      <c r="P590" s="30" t="s">
        <v>54</v>
      </c>
      <c r="Q590" s="47" t="s">
        <v>940</v>
      </c>
      <c r="R590" s="45" t="s">
        <v>932</v>
      </c>
      <c r="S590" s="46" t="s">
        <v>941</v>
      </c>
      <c r="T590" s="29">
        <v>-39000000</v>
      </c>
      <c r="U590" s="29" t="s">
        <v>54</v>
      </c>
      <c r="V590" s="29">
        <v>-39000000</v>
      </c>
      <c r="W590" s="29" t="s">
        <v>54</v>
      </c>
      <c r="X590" s="29" t="s">
        <v>54</v>
      </c>
      <c r="Y590" s="29" t="s">
        <v>54</v>
      </c>
      <c r="Z590" s="29" t="s">
        <v>54</v>
      </c>
      <c r="AA590" s="29" t="s">
        <v>54</v>
      </c>
      <c r="AB590" s="29" t="s">
        <v>54</v>
      </c>
      <c r="AC590" s="29">
        <v>-39000000</v>
      </c>
      <c r="AD590" s="29" t="s">
        <v>54</v>
      </c>
      <c r="AE590" s="29" t="s">
        <v>54</v>
      </c>
      <c r="AF590" s="94" t="s">
        <v>54</v>
      </c>
      <c r="AG590" s="65">
        <f t="shared" si="9"/>
        <v>100</v>
      </c>
    </row>
    <row r="591" spans="1:33" ht="23.25" hidden="1">
      <c r="A591" s="44" t="s">
        <v>942</v>
      </c>
      <c r="B591" s="45" t="s">
        <v>932</v>
      </c>
      <c r="C591" s="46" t="s">
        <v>943</v>
      </c>
      <c r="D591" s="29">
        <v>-39000000</v>
      </c>
      <c r="E591" s="29" t="s">
        <v>54</v>
      </c>
      <c r="F591" s="29">
        <v>-39000000</v>
      </c>
      <c r="G591" s="29" t="s">
        <v>54</v>
      </c>
      <c r="H591" s="29" t="s">
        <v>54</v>
      </c>
      <c r="I591" s="29" t="s">
        <v>54</v>
      </c>
      <c r="J591" s="29" t="s">
        <v>54</v>
      </c>
      <c r="K591" s="29" t="s">
        <v>54</v>
      </c>
      <c r="L591" s="29" t="s">
        <v>54</v>
      </c>
      <c r="M591" s="29">
        <v>-39000000</v>
      </c>
      <c r="N591" s="29" t="s">
        <v>54</v>
      </c>
      <c r="O591" s="29" t="s">
        <v>54</v>
      </c>
      <c r="P591" s="30" t="s">
        <v>54</v>
      </c>
      <c r="Q591" s="47" t="s">
        <v>942</v>
      </c>
      <c r="R591" s="45" t="s">
        <v>932</v>
      </c>
      <c r="S591" s="46" t="s">
        <v>943</v>
      </c>
      <c r="T591" s="29">
        <v>-39000000</v>
      </c>
      <c r="U591" s="29" t="s">
        <v>54</v>
      </c>
      <c r="V591" s="29">
        <v>-39000000</v>
      </c>
      <c r="W591" s="29" t="s">
        <v>54</v>
      </c>
      <c r="X591" s="29" t="s">
        <v>54</v>
      </c>
      <c r="Y591" s="29" t="s">
        <v>54</v>
      </c>
      <c r="Z591" s="29" t="s">
        <v>54</v>
      </c>
      <c r="AA591" s="29" t="s">
        <v>54</v>
      </c>
      <c r="AB591" s="29" t="s">
        <v>54</v>
      </c>
      <c r="AC591" s="29">
        <v>-39000000</v>
      </c>
      <c r="AD591" s="29" t="s">
        <v>54</v>
      </c>
      <c r="AE591" s="29" t="s">
        <v>54</v>
      </c>
      <c r="AF591" s="94" t="s">
        <v>54</v>
      </c>
      <c r="AG591" s="65">
        <f t="shared" si="9"/>
        <v>100</v>
      </c>
    </row>
    <row r="592" spans="1:33" ht="23.25" hidden="1">
      <c r="A592" s="44" t="s">
        <v>944</v>
      </c>
      <c r="B592" s="45" t="s">
        <v>932</v>
      </c>
      <c r="C592" s="46" t="s">
        <v>945</v>
      </c>
      <c r="D592" s="29">
        <v>0</v>
      </c>
      <c r="E592" s="29">
        <v>0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29">
        <v>0</v>
      </c>
      <c r="O592" s="29">
        <v>0</v>
      </c>
      <c r="P592" s="30">
        <v>0</v>
      </c>
      <c r="Q592" s="47" t="s">
        <v>944</v>
      </c>
      <c r="R592" s="45" t="s">
        <v>932</v>
      </c>
      <c r="S592" s="46" t="s">
        <v>945</v>
      </c>
      <c r="T592" s="29">
        <v>0</v>
      </c>
      <c r="U592" s="29">
        <v>0</v>
      </c>
      <c r="V592" s="29">
        <v>0</v>
      </c>
      <c r="W592" s="29">
        <v>0</v>
      </c>
      <c r="X592" s="29">
        <v>0</v>
      </c>
      <c r="Y592" s="29">
        <v>0</v>
      </c>
      <c r="Z592" s="29">
        <v>0</v>
      </c>
      <c r="AA592" s="29">
        <v>0</v>
      </c>
      <c r="AB592" s="29">
        <v>0</v>
      </c>
      <c r="AC592" s="29">
        <v>0</v>
      </c>
      <c r="AD592" s="29">
        <v>0</v>
      </c>
      <c r="AE592" s="29">
        <v>0</v>
      </c>
      <c r="AF592" s="94">
        <v>0</v>
      </c>
      <c r="AG592" s="65">
        <v>0</v>
      </c>
    </row>
    <row r="593" spans="1:33" ht="23.25" hidden="1">
      <c r="A593" s="44" t="s">
        <v>946</v>
      </c>
      <c r="B593" s="45" t="s">
        <v>932</v>
      </c>
      <c r="C593" s="46" t="s">
        <v>947</v>
      </c>
      <c r="D593" s="29">
        <v>0</v>
      </c>
      <c r="E593" s="29">
        <v>0</v>
      </c>
      <c r="F593" s="29">
        <v>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9">
        <v>0</v>
      </c>
      <c r="O593" s="29">
        <v>0</v>
      </c>
      <c r="P593" s="30">
        <v>0</v>
      </c>
      <c r="Q593" s="47" t="s">
        <v>946</v>
      </c>
      <c r="R593" s="45" t="s">
        <v>932</v>
      </c>
      <c r="S593" s="46" t="s">
        <v>947</v>
      </c>
      <c r="T593" s="29">
        <v>0</v>
      </c>
      <c r="U593" s="29">
        <v>0</v>
      </c>
      <c r="V593" s="29">
        <v>0</v>
      </c>
      <c r="W593" s="29">
        <v>0</v>
      </c>
      <c r="X593" s="29">
        <v>0</v>
      </c>
      <c r="Y593" s="29">
        <v>0</v>
      </c>
      <c r="Z593" s="29">
        <v>0</v>
      </c>
      <c r="AA593" s="29">
        <v>0</v>
      </c>
      <c r="AB593" s="29">
        <v>0</v>
      </c>
      <c r="AC593" s="29">
        <v>0</v>
      </c>
      <c r="AD593" s="29">
        <v>0</v>
      </c>
      <c r="AE593" s="29">
        <v>0</v>
      </c>
      <c r="AF593" s="94">
        <v>0</v>
      </c>
      <c r="AG593" s="65">
        <v>0</v>
      </c>
    </row>
    <row r="594" spans="1:33" ht="26.25" customHeight="1">
      <c r="A594" s="44" t="s">
        <v>948</v>
      </c>
      <c r="B594" s="45" t="s">
        <v>932</v>
      </c>
      <c r="C594" s="46" t="s">
        <v>949</v>
      </c>
      <c r="D594" s="29">
        <v>103920000</v>
      </c>
      <c r="E594" s="29" t="s">
        <v>54</v>
      </c>
      <c r="F594" s="29">
        <v>103920000</v>
      </c>
      <c r="G594" s="29" t="s">
        <v>54</v>
      </c>
      <c r="H594" s="29" t="s">
        <v>54</v>
      </c>
      <c r="I594" s="29" t="s">
        <v>54</v>
      </c>
      <c r="J594" s="29" t="s">
        <v>54</v>
      </c>
      <c r="K594" s="29" t="s">
        <v>54</v>
      </c>
      <c r="L594" s="29" t="s">
        <v>54</v>
      </c>
      <c r="M594" s="29">
        <v>103920000</v>
      </c>
      <c r="N594" s="29" t="s">
        <v>54</v>
      </c>
      <c r="O594" s="29" t="s">
        <v>54</v>
      </c>
      <c r="P594" s="30" t="s">
        <v>54</v>
      </c>
      <c r="Q594" s="47" t="s">
        <v>948</v>
      </c>
      <c r="R594" s="45" t="s">
        <v>932</v>
      </c>
      <c r="S594" s="46" t="s">
        <v>949</v>
      </c>
      <c r="T594" s="29" t="s">
        <v>54</v>
      </c>
      <c r="U594" s="29" t="s">
        <v>54</v>
      </c>
      <c r="V594" s="29" t="s">
        <v>54</v>
      </c>
      <c r="W594" s="29" t="s">
        <v>54</v>
      </c>
      <c r="X594" s="29" t="s">
        <v>54</v>
      </c>
      <c r="Y594" s="29" t="s">
        <v>54</v>
      </c>
      <c r="Z594" s="29" t="s">
        <v>54</v>
      </c>
      <c r="AA594" s="29" t="s">
        <v>54</v>
      </c>
      <c r="AB594" s="29" t="s">
        <v>54</v>
      </c>
      <c r="AC594" s="29" t="s">
        <v>54</v>
      </c>
      <c r="AD594" s="29" t="s">
        <v>54</v>
      </c>
      <c r="AE594" s="29" t="s">
        <v>54</v>
      </c>
      <c r="AF594" s="94" t="s">
        <v>54</v>
      </c>
      <c r="AG594" s="65">
        <v>0</v>
      </c>
    </row>
    <row r="595" spans="1:33" ht="34.5" hidden="1">
      <c r="A595" s="44" t="s">
        <v>950</v>
      </c>
      <c r="B595" s="45" t="s">
        <v>932</v>
      </c>
      <c r="C595" s="46" t="s">
        <v>951</v>
      </c>
      <c r="D595" s="29">
        <v>103920000</v>
      </c>
      <c r="E595" s="29" t="s">
        <v>54</v>
      </c>
      <c r="F595" s="29">
        <v>103920000</v>
      </c>
      <c r="G595" s="29" t="s">
        <v>54</v>
      </c>
      <c r="H595" s="29" t="s">
        <v>54</v>
      </c>
      <c r="I595" s="29" t="s">
        <v>54</v>
      </c>
      <c r="J595" s="29" t="s">
        <v>54</v>
      </c>
      <c r="K595" s="29" t="s">
        <v>54</v>
      </c>
      <c r="L595" s="29" t="s">
        <v>54</v>
      </c>
      <c r="M595" s="29">
        <v>103920000</v>
      </c>
      <c r="N595" s="29" t="s">
        <v>54</v>
      </c>
      <c r="O595" s="29" t="s">
        <v>54</v>
      </c>
      <c r="P595" s="30" t="s">
        <v>54</v>
      </c>
      <c r="Q595" s="47" t="s">
        <v>950</v>
      </c>
      <c r="R595" s="45" t="s">
        <v>932</v>
      </c>
      <c r="S595" s="46" t="s">
        <v>951</v>
      </c>
      <c r="T595" s="29" t="s">
        <v>54</v>
      </c>
      <c r="U595" s="29" t="s">
        <v>54</v>
      </c>
      <c r="V595" s="29" t="s">
        <v>54</v>
      </c>
      <c r="W595" s="29" t="s">
        <v>54</v>
      </c>
      <c r="X595" s="29" t="s">
        <v>54</v>
      </c>
      <c r="Y595" s="29" t="s">
        <v>54</v>
      </c>
      <c r="Z595" s="29" t="s">
        <v>54</v>
      </c>
      <c r="AA595" s="29" t="s">
        <v>54</v>
      </c>
      <c r="AB595" s="29" t="s">
        <v>54</v>
      </c>
      <c r="AC595" s="29" t="s">
        <v>54</v>
      </c>
      <c r="AD595" s="29" t="s">
        <v>54</v>
      </c>
      <c r="AE595" s="29" t="s">
        <v>54</v>
      </c>
      <c r="AF595" s="94" t="s">
        <v>54</v>
      </c>
      <c r="AG595" s="65">
        <v>0</v>
      </c>
    </row>
    <row r="596" spans="1:33" ht="34.5">
      <c r="A596" s="44" t="s">
        <v>952</v>
      </c>
      <c r="B596" s="45" t="s">
        <v>932</v>
      </c>
      <c r="C596" s="46" t="s">
        <v>953</v>
      </c>
      <c r="D596" s="29">
        <v>-103920000</v>
      </c>
      <c r="E596" s="29" t="s">
        <v>54</v>
      </c>
      <c r="F596" s="29">
        <v>-103920000</v>
      </c>
      <c r="G596" s="29" t="s">
        <v>54</v>
      </c>
      <c r="H596" s="29" t="s">
        <v>54</v>
      </c>
      <c r="I596" s="29" t="s">
        <v>54</v>
      </c>
      <c r="J596" s="29" t="s">
        <v>54</v>
      </c>
      <c r="K596" s="29" t="s">
        <v>54</v>
      </c>
      <c r="L596" s="29" t="s">
        <v>54</v>
      </c>
      <c r="M596" s="29">
        <v>-103920000</v>
      </c>
      <c r="N596" s="29" t="s">
        <v>54</v>
      </c>
      <c r="O596" s="29" t="s">
        <v>54</v>
      </c>
      <c r="P596" s="30" t="s">
        <v>54</v>
      </c>
      <c r="Q596" s="47" t="s">
        <v>952</v>
      </c>
      <c r="R596" s="45" t="s">
        <v>932</v>
      </c>
      <c r="S596" s="46" t="s">
        <v>953</v>
      </c>
      <c r="T596" s="29" t="s">
        <v>54</v>
      </c>
      <c r="U596" s="29" t="s">
        <v>54</v>
      </c>
      <c r="V596" s="29" t="s">
        <v>54</v>
      </c>
      <c r="W596" s="29" t="s">
        <v>54</v>
      </c>
      <c r="X596" s="29" t="s">
        <v>54</v>
      </c>
      <c r="Y596" s="29" t="s">
        <v>54</v>
      </c>
      <c r="Z596" s="29" t="s">
        <v>54</v>
      </c>
      <c r="AA596" s="29" t="s">
        <v>54</v>
      </c>
      <c r="AB596" s="29" t="s">
        <v>54</v>
      </c>
      <c r="AC596" s="29" t="s">
        <v>54</v>
      </c>
      <c r="AD596" s="29" t="s">
        <v>54</v>
      </c>
      <c r="AE596" s="29" t="s">
        <v>54</v>
      </c>
      <c r="AF596" s="94" t="s">
        <v>54</v>
      </c>
      <c r="AG596" s="65">
        <v>0</v>
      </c>
    </row>
    <row r="597" spans="1:33" ht="34.5" hidden="1">
      <c r="A597" s="44" t="s">
        <v>954</v>
      </c>
      <c r="B597" s="45" t="s">
        <v>932</v>
      </c>
      <c r="C597" s="46" t="s">
        <v>955</v>
      </c>
      <c r="D597" s="29">
        <v>-103920000</v>
      </c>
      <c r="E597" s="29" t="s">
        <v>54</v>
      </c>
      <c r="F597" s="29">
        <v>-103920000</v>
      </c>
      <c r="G597" s="29" t="s">
        <v>54</v>
      </c>
      <c r="H597" s="29" t="s">
        <v>54</v>
      </c>
      <c r="I597" s="29" t="s">
        <v>54</v>
      </c>
      <c r="J597" s="29" t="s">
        <v>54</v>
      </c>
      <c r="K597" s="29" t="s">
        <v>54</v>
      </c>
      <c r="L597" s="29" t="s">
        <v>54</v>
      </c>
      <c r="M597" s="29">
        <v>-103920000</v>
      </c>
      <c r="N597" s="29" t="s">
        <v>54</v>
      </c>
      <c r="O597" s="29" t="s">
        <v>54</v>
      </c>
      <c r="P597" s="30" t="s">
        <v>54</v>
      </c>
      <c r="Q597" s="47" t="s">
        <v>954</v>
      </c>
      <c r="R597" s="45" t="s">
        <v>932</v>
      </c>
      <c r="S597" s="46" t="s">
        <v>955</v>
      </c>
      <c r="T597" s="29" t="s">
        <v>54</v>
      </c>
      <c r="U597" s="29" t="s">
        <v>54</v>
      </c>
      <c r="V597" s="29" t="s">
        <v>54</v>
      </c>
      <c r="W597" s="29" t="s">
        <v>54</v>
      </c>
      <c r="X597" s="29" t="s">
        <v>54</v>
      </c>
      <c r="Y597" s="29" t="s">
        <v>54</v>
      </c>
      <c r="Z597" s="29" t="s">
        <v>54</v>
      </c>
      <c r="AA597" s="29" t="s">
        <v>54</v>
      </c>
      <c r="AB597" s="29" t="s">
        <v>54</v>
      </c>
      <c r="AC597" s="29" t="s">
        <v>54</v>
      </c>
      <c r="AD597" s="29" t="s">
        <v>54</v>
      </c>
      <c r="AE597" s="29" t="s">
        <v>54</v>
      </c>
      <c r="AF597" s="94" t="s">
        <v>54</v>
      </c>
      <c r="AG597" s="65">
        <v>0</v>
      </c>
    </row>
    <row r="598" spans="1:33" ht="23.25">
      <c r="A598" s="44" t="s">
        <v>956</v>
      </c>
      <c r="B598" s="45" t="s">
        <v>932</v>
      </c>
      <c r="C598" s="46" t="s">
        <v>957</v>
      </c>
      <c r="D598" s="29" t="s">
        <v>54</v>
      </c>
      <c r="E598" s="29" t="s">
        <v>54</v>
      </c>
      <c r="F598" s="29" t="s">
        <v>54</v>
      </c>
      <c r="G598" s="29" t="s">
        <v>54</v>
      </c>
      <c r="H598" s="29" t="s">
        <v>54</v>
      </c>
      <c r="I598" s="29" t="s">
        <v>54</v>
      </c>
      <c r="J598" s="29" t="s">
        <v>54</v>
      </c>
      <c r="K598" s="29" t="s">
        <v>54</v>
      </c>
      <c r="L598" s="29" t="s">
        <v>54</v>
      </c>
      <c r="M598" s="29" t="s">
        <v>54</v>
      </c>
      <c r="N598" s="29" t="s">
        <v>54</v>
      </c>
      <c r="O598" s="29" t="s">
        <v>54</v>
      </c>
      <c r="P598" s="30" t="s">
        <v>54</v>
      </c>
      <c r="Q598" s="47" t="s">
        <v>956</v>
      </c>
      <c r="R598" s="45" t="s">
        <v>932</v>
      </c>
      <c r="S598" s="46" t="s">
        <v>957</v>
      </c>
      <c r="T598" s="29">
        <v>82461262.010000005</v>
      </c>
      <c r="U598" s="29" t="s">
        <v>54</v>
      </c>
      <c r="V598" s="29">
        <v>82461262.010000005</v>
      </c>
      <c r="W598" s="29" t="s">
        <v>54</v>
      </c>
      <c r="X598" s="29" t="s">
        <v>54</v>
      </c>
      <c r="Y598" s="29" t="s">
        <v>54</v>
      </c>
      <c r="Z598" s="29" t="s">
        <v>54</v>
      </c>
      <c r="AA598" s="29" t="s">
        <v>54</v>
      </c>
      <c r="AB598" s="29" t="s">
        <v>54</v>
      </c>
      <c r="AC598" s="29">
        <v>82461262.010000005</v>
      </c>
      <c r="AD598" s="29" t="s">
        <v>54</v>
      </c>
      <c r="AE598" s="29" t="s">
        <v>54</v>
      </c>
      <c r="AF598" s="94" t="s">
        <v>54</v>
      </c>
      <c r="AG598" s="65">
        <v>0</v>
      </c>
    </row>
    <row r="599" spans="1:33" ht="23.25" hidden="1">
      <c r="A599" s="44" t="s">
        <v>958</v>
      </c>
      <c r="B599" s="45" t="s">
        <v>932</v>
      </c>
      <c r="C599" s="46" t="s">
        <v>959</v>
      </c>
      <c r="D599" s="29" t="s">
        <v>54</v>
      </c>
      <c r="E599" s="29" t="s">
        <v>54</v>
      </c>
      <c r="F599" s="29" t="s">
        <v>54</v>
      </c>
      <c r="G599" s="29" t="s">
        <v>54</v>
      </c>
      <c r="H599" s="29" t="s">
        <v>54</v>
      </c>
      <c r="I599" s="29" t="s">
        <v>54</v>
      </c>
      <c r="J599" s="29" t="s">
        <v>54</v>
      </c>
      <c r="K599" s="29" t="s">
        <v>54</v>
      </c>
      <c r="L599" s="29" t="s">
        <v>54</v>
      </c>
      <c r="M599" s="29" t="s">
        <v>54</v>
      </c>
      <c r="N599" s="29" t="s">
        <v>54</v>
      </c>
      <c r="O599" s="29" t="s">
        <v>54</v>
      </c>
      <c r="P599" s="30" t="s">
        <v>54</v>
      </c>
      <c r="Q599" s="47" t="s">
        <v>958</v>
      </c>
      <c r="R599" s="45" t="s">
        <v>932</v>
      </c>
      <c r="S599" s="46" t="s">
        <v>959</v>
      </c>
      <c r="T599" s="29">
        <v>82461262.010000005</v>
      </c>
      <c r="U599" s="29" t="s">
        <v>54</v>
      </c>
      <c r="V599" s="29">
        <v>82461262.010000005</v>
      </c>
      <c r="W599" s="29" t="s">
        <v>54</v>
      </c>
      <c r="X599" s="29" t="s">
        <v>54</v>
      </c>
      <c r="Y599" s="29" t="s">
        <v>54</v>
      </c>
      <c r="Z599" s="29" t="s">
        <v>54</v>
      </c>
      <c r="AA599" s="29" t="s">
        <v>54</v>
      </c>
      <c r="AB599" s="29" t="s">
        <v>54</v>
      </c>
      <c r="AC599" s="29">
        <v>82461262.010000005</v>
      </c>
      <c r="AD599" s="29" t="s">
        <v>54</v>
      </c>
      <c r="AE599" s="29" t="s">
        <v>54</v>
      </c>
      <c r="AF599" s="94" t="s">
        <v>54</v>
      </c>
      <c r="AG599" s="65">
        <v>0</v>
      </c>
    </row>
    <row r="600" spans="1:33" ht="57" hidden="1">
      <c r="A600" s="44" t="s">
        <v>960</v>
      </c>
      <c r="B600" s="45" t="s">
        <v>932</v>
      </c>
      <c r="C600" s="46" t="s">
        <v>961</v>
      </c>
      <c r="D600" s="29" t="s">
        <v>54</v>
      </c>
      <c r="E600" s="29" t="s">
        <v>54</v>
      </c>
      <c r="F600" s="29" t="s">
        <v>54</v>
      </c>
      <c r="G600" s="29" t="s">
        <v>54</v>
      </c>
      <c r="H600" s="29" t="s">
        <v>54</v>
      </c>
      <c r="I600" s="29" t="s">
        <v>54</v>
      </c>
      <c r="J600" s="29" t="s">
        <v>54</v>
      </c>
      <c r="K600" s="29" t="s">
        <v>54</v>
      </c>
      <c r="L600" s="29" t="s">
        <v>54</v>
      </c>
      <c r="M600" s="29" t="s">
        <v>54</v>
      </c>
      <c r="N600" s="29" t="s">
        <v>54</v>
      </c>
      <c r="O600" s="29" t="s">
        <v>54</v>
      </c>
      <c r="P600" s="30" t="s">
        <v>54</v>
      </c>
      <c r="Q600" s="47" t="s">
        <v>960</v>
      </c>
      <c r="R600" s="45" t="s">
        <v>932</v>
      </c>
      <c r="S600" s="46" t="s">
        <v>961</v>
      </c>
      <c r="T600" s="29">
        <v>82461262.010000005</v>
      </c>
      <c r="U600" s="29" t="s">
        <v>54</v>
      </c>
      <c r="V600" s="29">
        <v>82461262.010000005</v>
      </c>
      <c r="W600" s="29" t="s">
        <v>54</v>
      </c>
      <c r="X600" s="29" t="s">
        <v>54</v>
      </c>
      <c r="Y600" s="29" t="s">
        <v>54</v>
      </c>
      <c r="Z600" s="29" t="s">
        <v>54</v>
      </c>
      <c r="AA600" s="29" t="s">
        <v>54</v>
      </c>
      <c r="AB600" s="29" t="s">
        <v>54</v>
      </c>
      <c r="AC600" s="29">
        <v>82461262.010000005</v>
      </c>
      <c r="AD600" s="29" t="s">
        <v>54</v>
      </c>
      <c r="AE600" s="29" t="s">
        <v>54</v>
      </c>
      <c r="AF600" s="94" t="s">
        <v>54</v>
      </c>
      <c r="AG600" s="65">
        <v>0</v>
      </c>
    </row>
    <row r="601" spans="1:33" ht="79.5" hidden="1">
      <c r="A601" s="44" t="s">
        <v>962</v>
      </c>
      <c r="B601" s="45" t="s">
        <v>932</v>
      </c>
      <c r="C601" s="46" t="s">
        <v>963</v>
      </c>
      <c r="D601" s="29" t="s">
        <v>54</v>
      </c>
      <c r="E601" s="29" t="s">
        <v>54</v>
      </c>
      <c r="F601" s="29" t="s">
        <v>54</v>
      </c>
      <c r="G601" s="29" t="s">
        <v>54</v>
      </c>
      <c r="H601" s="29" t="s">
        <v>54</v>
      </c>
      <c r="I601" s="29" t="s">
        <v>54</v>
      </c>
      <c r="J601" s="29" t="s">
        <v>54</v>
      </c>
      <c r="K601" s="29" t="s">
        <v>54</v>
      </c>
      <c r="L601" s="29" t="s">
        <v>54</v>
      </c>
      <c r="M601" s="29" t="s">
        <v>54</v>
      </c>
      <c r="N601" s="29" t="s">
        <v>54</v>
      </c>
      <c r="O601" s="29" t="s">
        <v>54</v>
      </c>
      <c r="P601" s="30" t="s">
        <v>54</v>
      </c>
      <c r="Q601" s="47" t="s">
        <v>962</v>
      </c>
      <c r="R601" s="45" t="s">
        <v>932</v>
      </c>
      <c r="S601" s="46" t="s">
        <v>963</v>
      </c>
      <c r="T601" s="29">
        <v>82461262.010000005</v>
      </c>
      <c r="U601" s="29" t="s">
        <v>54</v>
      </c>
      <c r="V601" s="29">
        <v>82461262.010000005</v>
      </c>
      <c r="W601" s="29" t="s">
        <v>54</v>
      </c>
      <c r="X601" s="29" t="s">
        <v>54</v>
      </c>
      <c r="Y601" s="29" t="s">
        <v>54</v>
      </c>
      <c r="Z601" s="29" t="s">
        <v>54</v>
      </c>
      <c r="AA601" s="29" t="s">
        <v>54</v>
      </c>
      <c r="AB601" s="29" t="s">
        <v>54</v>
      </c>
      <c r="AC601" s="29">
        <v>82461262.010000005</v>
      </c>
      <c r="AD601" s="29" t="s">
        <v>54</v>
      </c>
      <c r="AE601" s="29" t="s">
        <v>54</v>
      </c>
      <c r="AF601" s="94" t="s">
        <v>54</v>
      </c>
      <c r="AG601" s="65">
        <v>0</v>
      </c>
    </row>
    <row r="602" spans="1:33" ht="16.5" customHeight="1">
      <c r="A602" s="126" t="s">
        <v>964</v>
      </c>
      <c r="B602" s="127" t="s">
        <v>965</v>
      </c>
      <c r="C602" s="128" t="s">
        <v>53</v>
      </c>
      <c r="D602" s="129" t="s">
        <v>54</v>
      </c>
      <c r="E602" s="129" t="s">
        <v>54</v>
      </c>
      <c r="F602" s="129" t="s">
        <v>54</v>
      </c>
      <c r="G602" s="129" t="s">
        <v>54</v>
      </c>
      <c r="H602" s="129" t="s">
        <v>54</v>
      </c>
      <c r="I602" s="129" t="s">
        <v>54</v>
      </c>
      <c r="J602" s="129" t="s">
        <v>54</v>
      </c>
      <c r="K602" s="129" t="s">
        <v>54</v>
      </c>
      <c r="L602" s="129" t="s">
        <v>54</v>
      </c>
      <c r="M602" s="129" t="s">
        <v>54</v>
      </c>
      <c r="N602" s="129" t="s">
        <v>54</v>
      </c>
      <c r="O602" s="129" t="s">
        <v>54</v>
      </c>
      <c r="P602" s="130" t="s">
        <v>54</v>
      </c>
      <c r="Q602" s="131" t="s">
        <v>964</v>
      </c>
      <c r="R602" s="127" t="s">
        <v>965</v>
      </c>
      <c r="S602" s="128" t="s">
        <v>53</v>
      </c>
      <c r="T602" s="129" t="s">
        <v>54</v>
      </c>
      <c r="U602" s="129" t="s">
        <v>54</v>
      </c>
      <c r="V602" s="129" t="s">
        <v>54</v>
      </c>
      <c r="W602" s="129" t="s">
        <v>54</v>
      </c>
      <c r="X602" s="129" t="s">
        <v>54</v>
      </c>
      <c r="Y602" s="129" t="s">
        <v>54</v>
      </c>
      <c r="Z602" s="129" t="s">
        <v>54</v>
      </c>
      <c r="AA602" s="129" t="s">
        <v>54</v>
      </c>
      <c r="AB602" s="129" t="s">
        <v>54</v>
      </c>
      <c r="AC602" s="129" t="s">
        <v>54</v>
      </c>
      <c r="AD602" s="129" t="s">
        <v>54</v>
      </c>
      <c r="AE602" s="129" t="s">
        <v>54</v>
      </c>
      <c r="AF602" s="132" t="s">
        <v>54</v>
      </c>
      <c r="AG602" s="96"/>
    </row>
    <row r="603" spans="1:33" ht="15" customHeight="1">
      <c r="A603" s="42" t="s">
        <v>933</v>
      </c>
      <c r="B603" s="14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6"/>
      <c r="Q603" s="43" t="s">
        <v>933</v>
      </c>
      <c r="R603" s="14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63"/>
      <c r="AG603" s="65"/>
    </row>
    <row r="604" spans="1:33" ht="12.75" customHeight="1">
      <c r="A604" s="126" t="s">
        <v>966</v>
      </c>
      <c r="B604" s="127" t="s">
        <v>967</v>
      </c>
      <c r="C604" s="128" t="s">
        <v>53</v>
      </c>
      <c r="D604" s="129">
        <v>1473475641.1099999</v>
      </c>
      <c r="E604" s="129" t="s">
        <v>54</v>
      </c>
      <c r="F604" s="129">
        <v>1473475641.1099999</v>
      </c>
      <c r="G604" s="129">
        <v>-1396587912.1500001</v>
      </c>
      <c r="H604" s="129" t="s">
        <v>54</v>
      </c>
      <c r="I604" s="129" t="s">
        <v>54</v>
      </c>
      <c r="J604" s="129" t="s">
        <v>54</v>
      </c>
      <c r="K604" s="129" t="s">
        <v>54</v>
      </c>
      <c r="L604" s="129" t="s">
        <v>54</v>
      </c>
      <c r="M604" s="129">
        <v>53539734.509999998</v>
      </c>
      <c r="N604" s="129">
        <v>17572053.609999999</v>
      </c>
      <c r="O604" s="129">
        <v>5775940.8399999999</v>
      </c>
      <c r="P604" s="130" t="s">
        <v>54</v>
      </c>
      <c r="Q604" s="131" t="s">
        <v>966</v>
      </c>
      <c r="R604" s="127" t="s">
        <v>967</v>
      </c>
      <c r="S604" s="128" t="s">
        <v>53</v>
      </c>
      <c r="T604" s="129">
        <v>558173653.52999997</v>
      </c>
      <c r="U604" s="129" t="s">
        <v>54</v>
      </c>
      <c r="V604" s="129">
        <v>558173653.52999997</v>
      </c>
      <c r="W604" s="129">
        <v>-556904478.50999999</v>
      </c>
      <c r="X604" s="129" t="s">
        <v>54</v>
      </c>
      <c r="Y604" s="129" t="s">
        <v>54</v>
      </c>
      <c r="Z604" s="129" t="s">
        <v>54</v>
      </c>
      <c r="AA604" s="129" t="s">
        <v>54</v>
      </c>
      <c r="AB604" s="129" t="s">
        <v>54</v>
      </c>
      <c r="AC604" s="129">
        <v>-2257444.23</v>
      </c>
      <c r="AD604" s="129">
        <v>6065782.8099999996</v>
      </c>
      <c r="AE604" s="129">
        <v>-2539163.56</v>
      </c>
      <c r="AF604" s="132" t="s">
        <v>54</v>
      </c>
      <c r="AG604" s="96">
        <f t="shared" si="9"/>
        <v>-4.2163904073494445</v>
      </c>
    </row>
    <row r="605" spans="1:33" ht="23.25" hidden="1">
      <c r="A605" s="44" t="s">
        <v>968</v>
      </c>
      <c r="B605" s="45" t="s">
        <v>967</v>
      </c>
      <c r="C605" s="46" t="s">
        <v>969</v>
      </c>
      <c r="D605" s="29">
        <v>1473475641.1099999</v>
      </c>
      <c r="E605" s="29" t="s">
        <v>54</v>
      </c>
      <c r="F605" s="29">
        <v>1473475641.1099999</v>
      </c>
      <c r="G605" s="29">
        <v>-1396587912.1500001</v>
      </c>
      <c r="H605" s="29" t="s">
        <v>54</v>
      </c>
      <c r="I605" s="29" t="s">
        <v>54</v>
      </c>
      <c r="J605" s="29" t="s">
        <v>54</v>
      </c>
      <c r="K605" s="29" t="s">
        <v>54</v>
      </c>
      <c r="L605" s="29" t="s">
        <v>54</v>
      </c>
      <c r="M605" s="29">
        <v>53539734.509999998</v>
      </c>
      <c r="N605" s="29">
        <v>17572053.609999999</v>
      </c>
      <c r="O605" s="29">
        <v>5775940.8399999999</v>
      </c>
      <c r="P605" s="30" t="s">
        <v>54</v>
      </c>
      <c r="Q605" s="47" t="s">
        <v>968</v>
      </c>
      <c r="R605" s="45" t="s">
        <v>967</v>
      </c>
      <c r="S605" s="46" t="s">
        <v>969</v>
      </c>
      <c r="T605" s="29">
        <v>558173653.52999997</v>
      </c>
      <c r="U605" s="29" t="s">
        <v>54</v>
      </c>
      <c r="V605" s="29">
        <v>558173653.52999997</v>
      </c>
      <c r="W605" s="29">
        <v>-556904478.50999999</v>
      </c>
      <c r="X605" s="29" t="s">
        <v>54</v>
      </c>
      <c r="Y605" s="29" t="s">
        <v>54</v>
      </c>
      <c r="Z605" s="29" t="s">
        <v>54</v>
      </c>
      <c r="AA605" s="29" t="s">
        <v>54</v>
      </c>
      <c r="AB605" s="29" t="s">
        <v>54</v>
      </c>
      <c r="AC605" s="29">
        <v>-2257444.23</v>
      </c>
      <c r="AD605" s="29">
        <v>6065782.8099999996</v>
      </c>
      <c r="AE605" s="29">
        <v>-2539163.56</v>
      </c>
      <c r="AF605" s="94" t="s">
        <v>54</v>
      </c>
      <c r="AG605" s="65">
        <f t="shared" si="9"/>
        <v>-4.2163904073494445</v>
      </c>
    </row>
    <row r="606" spans="1:33" ht="13.5" customHeight="1">
      <c r="A606" s="38" t="s">
        <v>970</v>
      </c>
      <c r="B606" s="39" t="s">
        <v>971</v>
      </c>
      <c r="C606" s="40" t="s">
        <v>53</v>
      </c>
      <c r="D606" s="29">
        <v>-484064737.94</v>
      </c>
      <c r="E606" s="29" t="s">
        <v>54</v>
      </c>
      <c r="F606" s="29">
        <v>-484064737.94</v>
      </c>
      <c r="G606" s="29">
        <v>-1798000925.22</v>
      </c>
      <c r="H606" s="29" t="s">
        <v>54</v>
      </c>
      <c r="I606" s="29" t="s">
        <v>54</v>
      </c>
      <c r="J606" s="29" t="s">
        <v>54</v>
      </c>
      <c r="K606" s="29" t="s">
        <v>54</v>
      </c>
      <c r="L606" s="29" t="s">
        <v>54</v>
      </c>
      <c r="M606" s="29">
        <v>-1817868253.0999999</v>
      </c>
      <c r="N606" s="29">
        <v>-376008662.76999998</v>
      </c>
      <c r="O606" s="29">
        <v>-88188747.290000007</v>
      </c>
      <c r="P606" s="30" t="s">
        <v>54</v>
      </c>
      <c r="Q606" s="41" t="s">
        <v>970</v>
      </c>
      <c r="R606" s="39" t="s">
        <v>971</v>
      </c>
      <c r="S606" s="40" t="s">
        <v>53</v>
      </c>
      <c r="T606" s="29">
        <v>-131105366.14</v>
      </c>
      <c r="U606" s="29" t="s">
        <v>54</v>
      </c>
      <c r="V606" s="29">
        <v>-131105366.14</v>
      </c>
      <c r="W606" s="29">
        <v>-588249416.63</v>
      </c>
      <c r="X606" s="29" t="s">
        <v>54</v>
      </c>
      <c r="Y606" s="29" t="s">
        <v>54</v>
      </c>
      <c r="Z606" s="29" t="s">
        <v>54</v>
      </c>
      <c r="AA606" s="29" t="s">
        <v>54</v>
      </c>
      <c r="AB606" s="29" t="s">
        <v>54</v>
      </c>
      <c r="AC606" s="29">
        <v>-664745776.92999995</v>
      </c>
      <c r="AD606" s="29">
        <v>-19312677.280000001</v>
      </c>
      <c r="AE606" s="29">
        <v>-35296328.560000002</v>
      </c>
      <c r="AF606" s="94" t="s">
        <v>54</v>
      </c>
      <c r="AG606" s="65">
        <f t="shared" si="9"/>
        <v>36.567324160945816</v>
      </c>
    </row>
    <row r="607" spans="1:33" hidden="1">
      <c r="A607" s="44" t="s">
        <v>972</v>
      </c>
      <c r="B607" s="45" t="s">
        <v>971</v>
      </c>
      <c r="C607" s="46" t="s">
        <v>973</v>
      </c>
      <c r="D607" s="29">
        <v>-484064737.94</v>
      </c>
      <c r="E607" s="29" t="s">
        <v>54</v>
      </c>
      <c r="F607" s="29">
        <v>-484064737.94</v>
      </c>
      <c r="G607" s="29">
        <v>-1798000925.22</v>
      </c>
      <c r="H607" s="29" t="s">
        <v>54</v>
      </c>
      <c r="I607" s="29" t="s">
        <v>54</v>
      </c>
      <c r="J607" s="29" t="s">
        <v>54</v>
      </c>
      <c r="K607" s="29" t="s">
        <v>54</v>
      </c>
      <c r="L607" s="29" t="s">
        <v>54</v>
      </c>
      <c r="M607" s="29">
        <v>-1817868253.0999999</v>
      </c>
      <c r="N607" s="29">
        <v>-376008662.76999998</v>
      </c>
      <c r="O607" s="29">
        <v>-88188747.290000007</v>
      </c>
      <c r="P607" s="30" t="s">
        <v>54</v>
      </c>
      <c r="Q607" s="47" t="s">
        <v>972</v>
      </c>
      <c r="R607" s="45" t="s">
        <v>971</v>
      </c>
      <c r="S607" s="46" t="s">
        <v>973</v>
      </c>
      <c r="T607" s="29">
        <v>-131105366.14</v>
      </c>
      <c r="U607" s="29" t="s">
        <v>54</v>
      </c>
      <c r="V607" s="29">
        <v>-131105366.14</v>
      </c>
      <c r="W607" s="29">
        <v>-588249416.63</v>
      </c>
      <c r="X607" s="29" t="s">
        <v>54</v>
      </c>
      <c r="Y607" s="29" t="s">
        <v>54</v>
      </c>
      <c r="Z607" s="29" t="s">
        <v>54</v>
      </c>
      <c r="AA607" s="29" t="s">
        <v>54</v>
      </c>
      <c r="AB607" s="29" t="s">
        <v>54</v>
      </c>
      <c r="AC607" s="29">
        <v>-664745776.92999995</v>
      </c>
      <c r="AD607" s="29">
        <v>-19312677.280000001</v>
      </c>
      <c r="AE607" s="29">
        <v>-35296328.560000002</v>
      </c>
      <c r="AF607" s="94" t="s">
        <v>54</v>
      </c>
      <c r="AG607" s="65">
        <f t="shared" si="9"/>
        <v>36.567324160945816</v>
      </c>
    </row>
    <row r="608" spans="1:33" hidden="1">
      <c r="A608" s="44" t="s">
        <v>974</v>
      </c>
      <c r="B608" s="45" t="s">
        <v>971</v>
      </c>
      <c r="C608" s="46" t="s">
        <v>975</v>
      </c>
      <c r="D608" s="29">
        <v>-484064737.94</v>
      </c>
      <c r="E608" s="29" t="s">
        <v>54</v>
      </c>
      <c r="F608" s="29">
        <v>-484064737.94</v>
      </c>
      <c r="G608" s="29">
        <v>-1798000925.22</v>
      </c>
      <c r="H608" s="29" t="s">
        <v>54</v>
      </c>
      <c r="I608" s="29" t="s">
        <v>54</v>
      </c>
      <c r="J608" s="29" t="s">
        <v>54</v>
      </c>
      <c r="K608" s="29" t="s">
        <v>54</v>
      </c>
      <c r="L608" s="29" t="s">
        <v>54</v>
      </c>
      <c r="M608" s="29">
        <v>-1817868253.0999999</v>
      </c>
      <c r="N608" s="29">
        <v>-376008662.76999998</v>
      </c>
      <c r="O608" s="29">
        <v>-88188747.290000007</v>
      </c>
      <c r="P608" s="30" t="s">
        <v>54</v>
      </c>
      <c r="Q608" s="47" t="s">
        <v>974</v>
      </c>
      <c r="R608" s="45" t="s">
        <v>971</v>
      </c>
      <c r="S608" s="46" t="s">
        <v>975</v>
      </c>
      <c r="T608" s="29">
        <v>-131105366.14</v>
      </c>
      <c r="U608" s="29" t="s">
        <v>54</v>
      </c>
      <c r="V608" s="29">
        <v>-131105366.14</v>
      </c>
      <c r="W608" s="29">
        <v>-588249416.63</v>
      </c>
      <c r="X608" s="29" t="s">
        <v>54</v>
      </c>
      <c r="Y608" s="29" t="s">
        <v>54</v>
      </c>
      <c r="Z608" s="29" t="s">
        <v>54</v>
      </c>
      <c r="AA608" s="29" t="s">
        <v>54</v>
      </c>
      <c r="AB608" s="29" t="s">
        <v>54</v>
      </c>
      <c r="AC608" s="29">
        <v>-664745776.92999995</v>
      </c>
      <c r="AD608" s="29">
        <v>-19312677.280000001</v>
      </c>
      <c r="AE608" s="29">
        <v>-35296328.560000002</v>
      </c>
      <c r="AF608" s="94" t="s">
        <v>54</v>
      </c>
      <c r="AG608" s="65">
        <f t="shared" si="9"/>
        <v>36.567324160945816</v>
      </c>
    </row>
    <row r="609" spans="1:33" hidden="1">
      <c r="A609" s="44" t="s">
        <v>976</v>
      </c>
      <c r="B609" s="45" t="s">
        <v>971</v>
      </c>
      <c r="C609" s="46" t="s">
        <v>977</v>
      </c>
      <c r="D609" s="29">
        <v>-484064737.94</v>
      </c>
      <c r="E609" s="29" t="s">
        <v>54</v>
      </c>
      <c r="F609" s="29">
        <v>-484064737.94</v>
      </c>
      <c r="G609" s="29">
        <v>-1798000925.22</v>
      </c>
      <c r="H609" s="29" t="s">
        <v>54</v>
      </c>
      <c r="I609" s="29" t="s">
        <v>54</v>
      </c>
      <c r="J609" s="29" t="s">
        <v>54</v>
      </c>
      <c r="K609" s="29" t="s">
        <v>54</v>
      </c>
      <c r="L609" s="29" t="s">
        <v>54</v>
      </c>
      <c r="M609" s="29">
        <v>-1817868253.0999999</v>
      </c>
      <c r="N609" s="29">
        <v>-376008662.76999998</v>
      </c>
      <c r="O609" s="29">
        <v>-88188747.290000007</v>
      </c>
      <c r="P609" s="30" t="s">
        <v>54</v>
      </c>
      <c r="Q609" s="47" t="s">
        <v>976</v>
      </c>
      <c r="R609" s="45" t="s">
        <v>971</v>
      </c>
      <c r="S609" s="46" t="s">
        <v>977</v>
      </c>
      <c r="T609" s="29">
        <v>-131105366.14</v>
      </c>
      <c r="U609" s="29" t="s">
        <v>54</v>
      </c>
      <c r="V609" s="29">
        <v>-131105366.14</v>
      </c>
      <c r="W609" s="29">
        <v>-588249416.63</v>
      </c>
      <c r="X609" s="29" t="s">
        <v>54</v>
      </c>
      <c r="Y609" s="29" t="s">
        <v>54</v>
      </c>
      <c r="Z609" s="29" t="s">
        <v>54</v>
      </c>
      <c r="AA609" s="29" t="s">
        <v>54</v>
      </c>
      <c r="AB609" s="29" t="s">
        <v>54</v>
      </c>
      <c r="AC609" s="29">
        <v>-664745776.92999995</v>
      </c>
      <c r="AD609" s="29">
        <v>-19312677.280000001</v>
      </c>
      <c r="AE609" s="29">
        <v>-35296328.560000002</v>
      </c>
      <c r="AF609" s="94" t="s">
        <v>54</v>
      </c>
      <c r="AG609" s="65">
        <f t="shared" si="9"/>
        <v>36.567324160945816</v>
      </c>
    </row>
    <row r="610" spans="1:33" ht="23.25" hidden="1">
      <c r="A610" s="44" t="s">
        <v>978</v>
      </c>
      <c r="B610" s="45" t="s">
        <v>971</v>
      </c>
      <c r="C610" s="46" t="s">
        <v>979</v>
      </c>
      <c r="D610" s="29">
        <v>-416060219.39999998</v>
      </c>
      <c r="E610" s="29" t="s">
        <v>54</v>
      </c>
      <c r="F610" s="29">
        <v>-416060219.39999998</v>
      </c>
      <c r="G610" s="29">
        <v>-1401808033.7</v>
      </c>
      <c r="H610" s="29" t="s">
        <v>54</v>
      </c>
      <c r="I610" s="29" t="s">
        <v>54</v>
      </c>
      <c r="J610" s="29" t="s">
        <v>54</v>
      </c>
      <c r="K610" s="29" t="s">
        <v>54</v>
      </c>
      <c r="L610" s="29" t="s">
        <v>54</v>
      </c>
      <c r="M610" s="29">
        <v>-1817868253.0999999</v>
      </c>
      <c r="N610" s="29" t="s">
        <v>54</v>
      </c>
      <c r="O610" s="29" t="s">
        <v>54</v>
      </c>
      <c r="P610" s="30" t="s">
        <v>54</v>
      </c>
      <c r="Q610" s="47" t="s">
        <v>978</v>
      </c>
      <c r="R610" s="45" t="s">
        <v>971</v>
      </c>
      <c r="S610" s="46" t="s">
        <v>979</v>
      </c>
      <c r="T610" s="29">
        <v>-106234189.51000001</v>
      </c>
      <c r="U610" s="29" t="s">
        <v>54</v>
      </c>
      <c r="V610" s="29">
        <v>-106234189.51000001</v>
      </c>
      <c r="W610" s="29">
        <v>-558511587.41999996</v>
      </c>
      <c r="X610" s="29" t="s">
        <v>54</v>
      </c>
      <c r="Y610" s="29" t="s">
        <v>54</v>
      </c>
      <c r="Z610" s="29" t="s">
        <v>54</v>
      </c>
      <c r="AA610" s="29" t="s">
        <v>54</v>
      </c>
      <c r="AB610" s="29" t="s">
        <v>54</v>
      </c>
      <c r="AC610" s="29">
        <v>-664745776.92999995</v>
      </c>
      <c r="AD610" s="29" t="s">
        <v>54</v>
      </c>
      <c r="AE610" s="29" t="s">
        <v>54</v>
      </c>
      <c r="AF610" s="94" t="s">
        <v>54</v>
      </c>
      <c r="AG610" s="65">
        <f t="shared" si="9"/>
        <v>36.567324160945816</v>
      </c>
    </row>
    <row r="611" spans="1:33" ht="23.25" hidden="1">
      <c r="A611" s="44" t="s">
        <v>980</v>
      </c>
      <c r="B611" s="45" t="s">
        <v>971</v>
      </c>
      <c r="C611" s="46" t="s">
        <v>981</v>
      </c>
      <c r="D611" s="29">
        <v>-21191351.550000001</v>
      </c>
      <c r="E611" s="29" t="s">
        <v>54</v>
      </c>
      <c r="F611" s="29">
        <v>-21191351.550000001</v>
      </c>
      <c r="G611" s="29">
        <v>-66997395.740000002</v>
      </c>
      <c r="H611" s="29" t="s">
        <v>54</v>
      </c>
      <c r="I611" s="29" t="s">
        <v>54</v>
      </c>
      <c r="J611" s="29" t="s">
        <v>54</v>
      </c>
      <c r="K611" s="29" t="s">
        <v>54</v>
      </c>
      <c r="L611" s="29" t="s">
        <v>54</v>
      </c>
      <c r="M611" s="29" t="s">
        <v>54</v>
      </c>
      <c r="N611" s="29" t="s">
        <v>54</v>
      </c>
      <c r="O611" s="29">
        <v>-88188747.290000007</v>
      </c>
      <c r="P611" s="30" t="s">
        <v>54</v>
      </c>
      <c r="Q611" s="47" t="s">
        <v>980</v>
      </c>
      <c r="R611" s="45" t="s">
        <v>971</v>
      </c>
      <c r="S611" s="46" t="s">
        <v>981</v>
      </c>
      <c r="T611" s="29">
        <v>-7419522.3799999999</v>
      </c>
      <c r="U611" s="29" t="s">
        <v>54</v>
      </c>
      <c r="V611" s="29">
        <v>-7419522.3799999999</v>
      </c>
      <c r="W611" s="29">
        <v>-27876806.18</v>
      </c>
      <c r="X611" s="29" t="s">
        <v>54</v>
      </c>
      <c r="Y611" s="29" t="s">
        <v>54</v>
      </c>
      <c r="Z611" s="29" t="s">
        <v>54</v>
      </c>
      <c r="AA611" s="29" t="s">
        <v>54</v>
      </c>
      <c r="AB611" s="29" t="s">
        <v>54</v>
      </c>
      <c r="AC611" s="29" t="s">
        <v>54</v>
      </c>
      <c r="AD611" s="29" t="s">
        <v>54</v>
      </c>
      <c r="AE611" s="29">
        <v>-35296328.560000002</v>
      </c>
      <c r="AF611" s="94" t="s">
        <v>54</v>
      </c>
      <c r="AG611" s="65"/>
    </row>
    <row r="612" spans="1:33" ht="23.25" hidden="1">
      <c r="A612" s="44" t="s">
        <v>982</v>
      </c>
      <c r="B612" s="45" t="s">
        <v>971</v>
      </c>
      <c r="C612" s="46" t="s">
        <v>983</v>
      </c>
      <c r="D612" s="29">
        <v>-46813166.990000002</v>
      </c>
      <c r="E612" s="29" t="s">
        <v>54</v>
      </c>
      <c r="F612" s="29">
        <v>-46813166.990000002</v>
      </c>
      <c r="G612" s="29">
        <v>-329195495.77999997</v>
      </c>
      <c r="H612" s="29" t="s">
        <v>54</v>
      </c>
      <c r="I612" s="29" t="s">
        <v>54</v>
      </c>
      <c r="J612" s="29" t="s">
        <v>54</v>
      </c>
      <c r="K612" s="29" t="s">
        <v>54</v>
      </c>
      <c r="L612" s="29" t="s">
        <v>54</v>
      </c>
      <c r="M612" s="29" t="s">
        <v>54</v>
      </c>
      <c r="N612" s="29">
        <v>-376008662.76999998</v>
      </c>
      <c r="O612" s="29" t="s">
        <v>54</v>
      </c>
      <c r="P612" s="30" t="s">
        <v>54</v>
      </c>
      <c r="Q612" s="47" t="s">
        <v>982</v>
      </c>
      <c r="R612" s="45" t="s">
        <v>971</v>
      </c>
      <c r="S612" s="46" t="s">
        <v>983</v>
      </c>
      <c r="T612" s="29">
        <v>-17451654.25</v>
      </c>
      <c r="U612" s="29" t="s">
        <v>54</v>
      </c>
      <c r="V612" s="29">
        <v>-17451654.25</v>
      </c>
      <c r="W612" s="29">
        <v>-1861023.03</v>
      </c>
      <c r="X612" s="29" t="s">
        <v>54</v>
      </c>
      <c r="Y612" s="29" t="s">
        <v>54</v>
      </c>
      <c r="Z612" s="29" t="s">
        <v>54</v>
      </c>
      <c r="AA612" s="29" t="s">
        <v>54</v>
      </c>
      <c r="AB612" s="29" t="s">
        <v>54</v>
      </c>
      <c r="AC612" s="29" t="s">
        <v>54</v>
      </c>
      <c r="AD612" s="29">
        <v>-19312677.280000001</v>
      </c>
      <c r="AE612" s="29" t="s">
        <v>54</v>
      </c>
      <c r="AF612" s="94" t="s">
        <v>54</v>
      </c>
      <c r="AG612" s="65"/>
    </row>
    <row r="613" spans="1:33" ht="17.25" customHeight="1" thickBot="1">
      <c r="A613" s="38" t="s">
        <v>984</v>
      </c>
      <c r="B613" s="39" t="s">
        <v>985</v>
      </c>
      <c r="C613" s="40" t="s">
        <v>53</v>
      </c>
      <c r="D613" s="29">
        <v>1962052769.97</v>
      </c>
      <c r="E613" s="29" t="s">
        <v>54</v>
      </c>
      <c r="F613" s="29">
        <v>1962052769.97</v>
      </c>
      <c r="G613" s="29">
        <v>401413013.06999999</v>
      </c>
      <c r="H613" s="29" t="s">
        <v>54</v>
      </c>
      <c r="I613" s="29" t="s">
        <v>54</v>
      </c>
      <c r="J613" s="29" t="s">
        <v>54</v>
      </c>
      <c r="K613" s="29" t="s">
        <v>54</v>
      </c>
      <c r="L613" s="29" t="s">
        <v>54</v>
      </c>
      <c r="M613" s="29">
        <v>1871407987.6099999</v>
      </c>
      <c r="N613" s="29">
        <v>396814046.38</v>
      </c>
      <c r="O613" s="29">
        <v>95243749.049999997</v>
      </c>
      <c r="P613" s="30" t="s">
        <v>54</v>
      </c>
      <c r="Q613" s="41" t="s">
        <v>984</v>
      </c>
      <c r="R613" s="39" t="s">
        <v>985</v>
      </c>
      <c r="S613" s="40" t="s">
        <v>53</v>
      </c>
      <c r="T613" s="29">
        <v>689279019.66999996</v>
      </c>
      <c r="U613" s="29" t="s">
        <v>54</v>
      </c>
      <c r="V613" s="29">
        <v>689279019.66999996</v>
      </c>
      <c r="W613" s="29">
        <v>31344938.120000001</v>
      </c>
      <c r="X613" s="29" t="s">
        <v>54</v>
      </c>
      <c r="Y613" s="29" t="s">
        <v>54</v>
      </c>
      <c r="Z613" s="29" t="s">
        <v>54</v>
      </c>
      <c r="AA613" s="29" t="s">
        <v>54</v>
      </c>
      <c r="AB613" s="29" t="s">
        <v>54</v>
      </c>
      <c r="AC613" s="29">
        <v>662488332.70000005</v>
      </c>
      <c r="AD613" s="29">
        <v>25378460.09</v>
      </c>
      <c r="AE613" s="29">
        <v>32757165</v>
      </c>
      <c r="AF613" s="94" t="s">
        <v>54</v>
      </c>
      <c r="AG613" s="65">
        <f t="shared" si="9"/>
        <v>35.400529285229396</v>
      </c>
    </row>
    <row r="614" spans="1:33" hidden="1">
      <c r="A614" s="44" t="s">
        <v>986</v>
      </c>
      <c r="B614" s="45" t="s">
        <v>985</v>
      </c>
      <c r="C614" s="46" t="s">
        <v>987</v>
      </c>
      <c r="D614" s="29">
        <v>1962052769.97</v>
      </c>
      <c r="E614" s="29" t="s">
        <v>54</v>
      </c>
      <c r="F614" s="29">
        <v>1962052769.97</v>
      </c>
      <c r="G614" s="29">
        <v>401413013.06999999</v>
      </c>
      <c r="H614" s="29" t="s">
        <v>54</v>
      </c>
      <c r="I614" s="29" t="s">
        <v>54</v>
      </c>
      <c r="J614" s="29" t="s">
        <v>54</v>
      </c>
      <c r="K614" s="29" t="s">
        <v>54</v>
      </c>
      <c r="L614" s="29" t="s">
        <v>54</v>
      </c>
      <c r="M614" s="29">
        <v>1871407987.6099999</v>
      </c>
      <c r="N614" s="29">
        <v>396814046.38</v>
      </c>
      <c r="O614" s="29">
        <v>95243749.049999997</v>
      </c>
      <c r="P614" s="30" t="s">
        <v>54</v>
      </c>
      <c r="Q614" s="47" t="s">
        <v>986</v>
      </c>
      <c r="R614" s="45" t="s">
        <v>985</v>
      </c>
      <c r="S614" s="46" t="s">
        <v>987</v>
      </c>
      <c r="T614" s="29">
        <v>689279019.66999996</v>
      </c>
      <c r="U614" s="29" t="s">
        <v>54</v>
      </c>
      <c r="V614" s="29">
        <v>689279019.66999996</v>
      </c>
      <c r="W614" s="29">
        <v>31344938.120000001</v>
      </c>
      <c r="X614" s="29" t="s">
        <v>54</v>
      </c>
      <c r="Y614" s="29" t="s">
        <v>54</v>
      </c>
      <c r="Z614" s="29" t="s">
        <v>54</v>
      </c>
      <c r="AA614" s="29" t="s">
        <v>54</v>
      </c>
      <c r="AB614" s="29" t="s">
        <v>54</v>
      </c>
      <c r="AC614" s="29">
        <v>662488332.70000005</v>
      </c>
      <c r="AD614" s="29">
        <v>25378460.09</v>
      </c>
      <c r="AE614" s="29">
        <v>32757165</v>
      </c>
      <c r="AF614" s="94" t="s">
        <v>54</v>
      </c>
      <c r="AG614" s="65">
        <f t="shared" si="9"/>
        <v>35.400529285229396</v>
      </c>
    </row>
    <row r="615" spans="1:33" hidden="1">
      <c r="A615" s="44" t="s">
        <v>988</v>
      </c>
      <c r="B615" s="45" t="s">
        <v>985</v>
      </c>
      <c r="C615" s="46" t="s">
        <v>989</v>
      </c>
      <c r="D615" s="29">
        <v>1962052769.97</v>
      </c>
      <c r="E615" s="29" t="s">
        <v>54</v>
      </c>
      <c r="F615" s="29">
        <v>1962052769.97</v>
      </c>
      <c r="G615" s="29">
        <v>401413013.06999999</v>
      </c>
      <c r="H615" s="29" t="s">
        <v>54</v>
      </c>
      <c r="I615" s="29" t="s">
        <v>54</v>
      </c>
      <c r="J615" s="29" t="s">
        <v>54</v>
      </c>
      <c r="K615" s="29" t="s">
        <v>54</v>
      </c>
      <c r="L615" s="29" t="s">
        <v>54</v>
      </c>
      <c r="M615" s="29">
        <v>1871407987.6099999</v>
      </c>
      <c r="N615" s="29">
        <v>396814046.38</v>
      </c>
      <c r="O615" s="29">
        <v>95243749.049999997</v>
      </c>
      <c r="P615" s="30" t="s">
        <v>54</v>
      </c>
      <c r="Q615" s="47" t="s">
        <v>988</v>
      </c>
      <c r="R615" s="45" t="s">
        <v>985</v>
      </c>
      <c r="S615" s="46" t="s">
        <v>989</v>
      </c>
      <c r="T615" s="29">
        <v>689279019.66999996</v>
      </c>
      <c r="U615" s="29" t="s">
        <v>54</v>
      </c>
      <c r="V615" s="29">
        <v>689279019.66999996</v>
      </c>
      <c r="W615" s="29">
        <v>31344938.120000001</v>
      </c>
      <c r="X615" s="29" t="s">
        <v>54</v>
      </c>
      <c r="Y615" s="29" t="s">
        <v>54</v>
      </c>
      <c r="Z615" s="29" t="s">
        <v>54</v>
      </c>
      <c r="AA615" s="29" t="s">
        <v>54</v>
      </c>
      <c r="AB615" s="29" t="s">
        <v>54</v>
      </c>
      <c r="AC615" s="29">
        <v>662488332.70000005</v>
      </c>
      <c r="AD615" s="29">
        <v>25378460.09</v>
      </c>
      <c r="AE615" s="29">
        <v>32757165</v>
      </c>
      <c r="AF615" s="94" t="s">
        <v>54</v>
      </c>
      <c r="AG615" s="65">
        <f t="shared" si="9"/>
        <v>35.400529285229396</v>
      </c>
    </row>
    <row r="616" spans="1:33" hidden="1">
      <c r="A616" s="44" t="s">
        <v>990</v>
      </c>
      <c r="B616" s="45" t="s">
        <v>985</v>
      </c>
      <c r="C616" s="46" t="s">
        <v>991</v>
      </c>
      <c r="D616" s="29">
        <v>1962052769.97</v>
      </c>
      <c r="E616" s="29" t="s">
        <v>54</v>
      </c>
      <c r="F616" s="29">
        <v>1962052769.97</v>
      </c>
      <c r="G616" s="29">
        <v>401413013.06999999</v>
      </c>
      <c r="H616" s="29" t="s">
        <v>54</v>
      </c>
      <c r="I616" s="29" t="s">
        <v>54</v>
      </c>
      <c r="J616" s="29" t="s">
        <v>54</v>
      </c>
      <c r="K616" s="29" t="s">
        <v>54</v>
      </c>
      <c r="L616" s="29" t="s">
        <v>54</v>
      </c>
      <c r="M616" s="29">
        <v>1871407987.6099999</v>
      </c>
      <c r="N616" s="29">
        <v>396814046.38</v>
      </c>
      <c r="O616" s="29">
        <v>95243749.049999997</v>
      </c>
      <c r="P616" s="30" t="s">
        <v>54</v>
      </c>
      <c r="Q616" s="47" t="s">
        <v>990</v>
      </c>
      <c r="R616" s="45" t="s">
        <v>985</v>
      </c>
      <c r="S616" s="46" t="s">
        <v>991</v>
      </c>
      <c r="T616" s="29">
        <v>689279019.66999996</v>
      </c>
      <c r="U616" s="29" t="s">
        <v>54</v>
      </c>
      <c r="V616" s="29">
        <v>689279019.66999996</v>
      </c>
      <c r="W616" s="29">
        <v>31344938.120000001</v>
      </c>
      <c r="X616" s="29" t="s">
        <v>54</v>
      </c>
      <c r="Y616" s="29" t="s">
        <v>54</v>
      </c>
      <c r="Z616" s="29" t="s">
        <v>54</v>
      </c>
      <c r="AA616" s="29" t="s">
        <v>54</v>
      </c>
      <c r="AB616" s="29" t="s">
        <v>54</v>
      </c>
      <c r="AC616" s="29">
        <v>662488332.70000005</v>
      </c>
      <c r="AD616" s="29">
        <v>25378460.09</v>
      </c>
      <c r="AE616" s="29">
        <v>32757165</v>
      </c>
      <c r="AF616" s="94" t="s">
        <v>54</v>
      </c>
      <c r="AG616" s="65">
        <f t="shared" si="9"/>
        <v>35.400529285229396</v>
      </c>
    </row>
    <row r="617" spans="1:33" ht="23.25" hidden="1">
      <c r="A617" s="44" t="s">
        <v>992</v>
      </c>
      <c r="B617" s="45" t="s">
        <v>985</v>
      </c>
      <c r="C617" s="46" t="s">
        <v>993</v>
      </c>
      <c r="D617" s="29">
        <v>1475215096.0899999</v>
      </c>
      <c r="E617" s="29" t="s">
        <v>54</v>
      </c>
      <c r="F617" s="29">
        <v>1475215096.0899999</v>
      </c>
      <c r="G617" s="29">
        <v>396192891.51999998</v>
      </c>
      <c r="H617" s="29" t="s">
        <v>54</v>
      </c>
      <c r="I617" s="29" t="s">
        <v>54</v>
      </c>
      <c r="J617" s="29" t="s">
        <v>54</v>
      </c>
      <c r="K617" s="29" t="s">
        <v>54</v>
      </c>
      <c r="L617" s="29" t="s">
        <v>54</v>
      </c>
      <c r="M617" s="29">
        <v>1871407987.6099999</v>
      </c>
      <c r="N617" s="29" t="s">
        <v>54</v>
      </c>
      <c r="O617" s="29" t="s">
        <v>54</v>
      </c>
      <c r="P617" s="30" t="s">
        <v>54</v>
      </c>
      <c r="Q617" s="47" t="s">
        <v>992</v>
      </c>
      <c r="R617" s="45" t="s">
        <v>985</v>
      </c>
      <c r="S617" s="46" t="s">
        <v>993</v>
      </c>
      <c r="T617" s="29">
        <v>631185859.08000004</v>
      </c>
      <c r="U617" s="29" t="s">
        <v>54</v>
      </c>
      <c r="V617" s="29">
        <v>631185859.08000004</v>
      </c>
      <c r="W617" s="29">
        <v>31302473.620000001</v>
      </c>
      <c r="X617" s="29" t="s">
        <v>54</v>
      </c>
      <c r="Y617" s="29" t="s">
        <v>54</v>
      </c>
      <c r="Z617" s="29" t="s">
        <v>54</v>
      </c>
      <c r="AA617" s="29" t="s">
        <v>54</v>
      </c>
      <c r="AB617" s="29" t="s">
        <v>54</v>
      </c>
      <c r="AC617" s="29">
        <v>662488332.70000005</v>
      </c>
      <c r="AD617" s="29" t="s">
        <v>54</v>
      </c>
      <c r="AE617" s="29" t="s">
        <v>54</v>
      </c>
      <c r="AF617" s="94" t="s">
        <v>54</v>
      </c>
      <c r="AG617" s="65">
        <f t="shared" ref="AG617" si="10">AC617/M617*100</f>
        <v>35.400529285229396</v>
      </c>
    </row>
    <row r="618" spans="1:33" ht="23.25" hidden="1">
      <c r="A618" s="44" t="s">
        <v>994</v>
      </c>
      <c r="B618" s="45" t="s">
        <v>985</v>
      </c>
      <c r="C618" s="46" t="s">
        <v>995</v>
      </c>
      <c r="D618" s="29">
        <v>94970516.280000001</v>
      </c>
      <c r="E618" s="29" t="s">
        <v>54</v>
      </c>
      <c r="F618" s="29">
        <v>94970516.280000001</v>
      </c>
      <c r="G618" s="29">
        <v>273232.77</v>
      </c>
      <c r="H618" s="29" t="s">
        <v>54</v>
      </c>
      <c r="I618" s="29" t="s">
        <v>54</v>
      </c>
      <c r="J618" s="29" t="s">
        <v>54</v>
      </c>
      <c r="K618" s="29" t="s">
        <v>54</v>
      </c>
      <c r="L618" s="29" t="s">
        <v>54</v>
      </c>
      <c r="M618" s="29" t="s">
        <v>54</v>
      </c>
      <c r="N618" s="29" t="s">
        <v>54</v>
      </c>
      <c r="O618" s="29">
        <v>95243749.049999997</v>
      </c>
      <c r="P618" s="30" t="s">
        <v>54</v>
      </c>
      <c r="Q618" s="47" t="s">
        <v>994</v>
      </c>
      <c r="R618" s="45" t="s">
        <v>985</v>
      </c>
      <c r="S618" s="46" t="s">
        <v>995</v>
      </c>
      <c r="T618" s="29">
        <v>32746821.5</v>
      </c>
      <c r="U618" s="29" t="s">
        <v>54</v>
      </c>
      <c r="V618" s="29">
        <v>32746821.5</v>
      </c>
      <c r="W618" s="29">
        <v>10343.5</v>
      </c>
      <c r="X618" s="29" t="s">
        <v>54</v>
      </c>
      <c r="Y618" s="29" t="s">
        <v>54</v>
      </c>
      <c r="Z618" s="29" t="s">
        <v>54</v>
      </c>
      <c r="AA618" s="29" t="s">
        <v>54</v>
      </c>
      <c r="AB618" s="29" t="s">
        <v>54</v>
      </c>
      <c r="AC618" s="29" t="s">
        <v>54</v>
      </c>
      <c r="AD618" s="29" t="s">
        <v>54</v>
      </c>
      <c r="AE618" s="29">
        <v>32757165</v>
      </c>
      <c r="AF618" s="94" t="s">
        <v>54</v>
      </c>
      <c r="AG618" s="65"/>
    </row>
    <row r="619" spans="1:33" ht="24" hidden="1" thickBot="1">
      <c r="A619" s="44" t="s">
        <v>996</v>
      </c>
      <c r="B619" s="45" t="s">
        <v>985</v>
      </c>
      <c r="C619" s="46" t="s">
        <v>997</v>
      </c>
      <c r="D619" s="29">
        <v>391867157.60000002</v>
      </c>
      <c r="E619" s="29" t="s">
        <v>54</v>
      </c>
      <c r="F619" s="29">
        <v>391867157.60000002</v>
      </c>
      <c r="G619" s="29">
        <v>4946888.78</v>
      </c>
      <c r="H619" s="29" t="s">
        <v>54</v>
      </c>
      <c r="I619" s="29" t="s">
        <v>54</v>
      </c>
      <c r="J619" s="29" t="s">
        <v>54</v>
      </c>
      <c r="K619" s="29" t="s">
        <v>54</v>
      </c>
      <c r="L619" s="29" t="s">
        <v>54</v>
      </c>
      <c r="M619" s="29" t="s">
        <v>54</v>
      </c>
      <c r="N619" s="29">
        <v>396814046.38</v>
      </c>
      <c r="O619" s="29" t="s">
        <v>54</v>
      </c>
      <c r="P619" s="30" t="s">
        <v>54</v>
      </c>
      <c r="Q619" s="47" t="s">
        <v>996</v>
      </c>
      <c r="R619" s="45" t="s">
        <v>985</v>
      </c>
      <c r="S619" s="46" t="s">
        <v>997</v>
      </c>
      <c r="T619" s="29">
        <v>25346339.09</v>
      </c>
      <c r="U619" s="29" t="s">
        <v>54</v>
      </c>
      <c r="V619" s="29">
        <v>25346339.09</v>
      </c>
      <c r="W619" s="29">
        <v>32121</v>
      </c>
      <c r="X619" s="29" t="s">
        <v>54</v>
      </c>
      <c r="Y619" s="29" t="s">
        <v>54</v>
      </c>
      <c r="Z619" s="29" t="s">
        <v>54</v>
      </c>
      <c r="AA619" s="29" t="s">
        <v>54</v>
      </c>
      <c r="AB619" s="29" t="s">
        <v>54</v>
      </c>
      <c r="AC619" s="29" t="s">
        <v>54</v>
      </c>
      <c r="AD619" s="29">
        <v>25378460.09</v>
      </c>
      <c r="AE619" s="29" t="s">
        <v>54</v>
      </c>
      <c r="AF619" s="94" t="s">
        <v>54</v>
      </c>
      <c r="AG619" s="65"/>
    </row>
    <row r="620" spans="1:33" ht="12.95" customHeight="1">
      <c r="A620" s="48"/>
      <c r="B620" s="35"/>
      <c r="C620" s="35"/>
      <c r="D620" s="23"/>
      <c r="E620" s="8" t="s">
        <v>470</v>
      </c>
      <c r="F620" s="8"/>
      <c r="G620" s="8"/>
      <c r="H620" s="8" t="s">
        <v>470</v>
      </c>
      <c r="I620" s="8" t="s">
        <v>470</v>
      </c>
      <c r="J620" s="8" t="s">
        <v>470</v>
      </c>
      <c r="K620" s="8" t="s">
        <v>470</v>
      </c>
      <c r="L620" s="8" t="s">
        <v>470</v>
      </c>
      <c r="M620" s="8"/>
      <c r="N620" s="8"/>
      <c r="O620" s="8"/>
      <c r="P620" s="8" t="s">
        <v>470</v>
      </c>
      <c r="Q620" s="23"/>
      <c r="R620" s="23"/>
      <c r="S620" s="23"/>
      <c r="T620" s="8"/>
      <c r="U620" s="8" t="s">
        <v>470</v>
      </c>
      <c r="V620" s="8"/>
      <c r="W620" s="8"/>
      <c r="X620" s="8" t="s">
        <v>470</v>
      </c>
      <c r="Y620" s="8" t="s">
        <v>470</v>
      </c>
      <c r="Z620" s="8" t="s">
        <v>470</v>
      </c>
      <c r="AA620" s="8" t="s">
        <v>470</v>
      </c>
      <c r="AB620" s="8" t="s">
        <v>470</v>
      </c>
      <c r="AC620" s="8"/>
      <c r="AD620" s="8"/>
      <c r="AE620" s="8"/>
      <c r="AF620" s="8" t="s">
        <v>470</v>
      </c>
      <c r="AG620" s="3"/>
    </row>
    <row r="621" spans="1:33" s="50" customFormat="1" ht="37.5" customHeight="1">
      <c r="A621" s="133" t="s">
        <v>1006</v>
      </c>
      <c r="B621" s="133"/>
      <c r="C621" s="133"/>
      <c r="D621" s="133"/>
      <c r="E621" s="133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</row>
    <row r="622" spans="1:33" s="50" customFormat="1">
      <c r="A622" s="123" t="s">
        <v>1005</v>
      </c>
      <c r="B622" s="123"/>
      <c r="C622" s="123"/>
      <c r="D622" s="123"/>
      <c r="E622" s="123"/>
      <c r="F622" s="124"/>
      <c r="G622" s="124"/>
      <c r="H622" s="124"/>
      <c r="I622" s="124"/>
      <c r="J622" s="124"/>
      <c r="K622" s="124"/>
      <c r="L622" s="124"/>
      <c r="M622" s="124"/>
      <c r="N622" s="124"/>
      <c r="O622" s="124"/>
      <c r="P622" s="124"/>
      <c r="Q622" s="124"/>
    </row>
  </sheetData>
  <mergeCells count="32">
    <mergeCell ref="T226:AF226"/>
    <mergeCell ref="A578:C578"/>
    <mergeCell ref="V578:W578"/>
    <mergeCell ref="A580:A581"/>
    <mergeCell ref="B580:B581"/>
    <mergeCell ref="C580:C581"/>
    <mergeCell ref="D580:P580"/>
    <mergeCell ref="Q580:Q581"/>
    <mergeCell ref="R580:R581"/>
    <mergeCell ref="S580:S581"/>
    <mergeCell ref="T580:AF580"/>
    <mergeCell ref="C226:C227"/>
    <mergeCell ref="D226:P226"/>
    <mergeCell ref="Q226:Q227"/>
    <mergeCell ref="R226:R227"/>
    <mergeCell ref="S226:S227"/>
    <mergeCell ref="A621:Q621"/>
    <mergeCell ref="B3:F3"/>
    <mergeCell ref="I1:AG1"/>
    <mergeCell ref="A4:AG4"/>
    <mergeCell ref="A8:A9"/>
    <mergeCell ref="B8:B9"/>
    <mergeCell ref="C8:C9"/>
    <mergeCell ref="Q8:Q9"/>
    <mergeCell ref="D8:P8"/>
    <mergeCell ref="R8:R9"/>
    <mergeCell ref="S8:S9"/>
    <mergeCell ref="T8:AF8"/>
    <mergeCell ref="P224:R224"/>
    <mergeCell ref="V224:W224"/>
    <mergeCell ref="A226:A227"/>
    <mergeCell ref="B226:B227"/>
  </mergeCells>
  <pageMargins left="0.44" right="0.24" top="0.22" bottom="0.21" header="0" footer="0"/>
  <pageSetup paperSize="9" scale="8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DF1B3C0-608B-4823-A82D-D0EE9CB5CA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01.07.2020</vt:lpstr>
      <vt:lpstr>'Отчет на 01.07.2020'!Заголовки_для_печати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2020-11-02T06:10:09Z</cp:lastPrinted>
  <dcterms:created xsi:type="dcterms:W3CDTF">2020-08-08T05:43:04Z</dcterms:created>
  <dcterms:modified xsi:type="dcterms:W3CDTF">2020-11-02T06:10:12Z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район_0503317M_июнь 2020 года.xlsx</vt:lpwstr>
  </property>
  <property fmtid="{D5CDD505-2E9C-101B-9397-08002B2CF9AE}" pid="3" name="Название отчета">
    <vt:lpwstr>792_24170000 Устьянский район_0503317M_июнь 2020 года.xlsx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