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70" windowWidth="19440" windowHeight="11955"/>
  </bookViews>
  <sheets>
    <sheet name="Доходы" sheetId="2" r:id="rId1"/>
  </sheets>
  <definedNames>
    <definedName name="_xlnm.Print_Titles" localSheetId="0">Доходы!$11:$13</definedName>
  </definedNames>
  <calcPr calcId="124519"/>
</workbook>
</file>

<file path=xl/calcChain.xml><?xml version="1.0" encoding="utf-8"?>
<calcChain xmlns="http://schemas.openxmlformats.org/spreadsheetml/2006/main">
  <c r="AG16" i="2"/>
  <c r="AG656"/>
  <c r="AG655"/>
  <c r="AG654"/>
  <c r="AG653"/>
  <c r="AG652"/>
  <c r="AG649"/>
  <c r="AG648"/>
  <c r="AG647"/>
  <c r="AG646"/>
  <c r="AG645"/>
  <c r="AG644"/>
  <c r="AG643"/>
  <c r="AG630"/>
  <c r="AG629"/>
  <c r="AG622"/>
  <c r="AG621"/>
  <c r="AG620"/>
  <c r="AG619"/>
  <c r="AG618"/>
  <c r="AG617"/>
  <c r="AG616"/>
  <c r="AG615"/>
  <c r="AG614"/>
  <c r="AG613"/>
  <c r="AG612"/>
  <c r="AG611"/>
  <c r="AG610"/>
  <c r="AG609"/>
  <c r="AG608"/>
  <c r="AG607"/>
  <c r="AG606"/>
  <c r="AG605"/>
  <c r="AG604"/>
  <c r="AG599"/>
  <c r="AG598"/>
  <c r="AG597"/>
  <c r="AG596"/>
  <c r="AG595"/>
  <c r="AG594"/>
  <c r="AG593"/>
  <c r="AG592"/>
  <c r="AG591"/>
  <c r="AG590"/>
  <c r="AG589"/>
  <c r="AG588"/>
  <c r="AG584"/>
  <c r="AG583"/>
  <c r="AG582"/>
  <c r="AG581"/>
  <c r="AG578"/>
  <c r="AG577"/>
  <c r="AG576"/>
  <c r="AG575"/>
  <c r="AG574"/>
  <c r="AG573"/>
  <c r="AG572"/>
  <c r="AG571"/>
  <c r="AG570"/>
  <c r="AG569"/>
  <c r="AG568"/>
  <c r="AG567"/>
  <c r="AG566"/>
  <c r="AG565"/>
  <c r="AG564"/>
  <c r="AG563"/>
  <c r="AG562"/>
  <c r="AG561"/>
  <c r="AG560"/>
  <c r="AG555"/>
  <c r="AG554"/>
  <c r="AG553"/>
  <c r="AG552"/>
  <c r="AG548"/>
  <c r="AG547"/>
  <c r="AG546"/>
  <c r="AG545"/>
  <c r="AG544"/>
  <c r="AG543"/>
  <c r="AG542"/>
  <c r="AG541"/>
  <c r="AG540"/>
  <c r="AG539"/>
  <c r="AG538"/>
  <c r="AG537"/>
  <c r="AG536"/>
  <c r="AG535"/>
  <c r="AG534"/>
  <c r="AG533"/>
  <c r="AG532"/>
  <c r="AG531"/>
  <c r="AG522"/>
  <c r="AG521"/>
  <c r="AG520"/>
  <c r="AG519"/>
  <c r="AG518"/>
  <c r="AG517"/>
  <c r="AG516"/>
  <c r="AG515"/>
  <c r="AG514"/>
  <c r="AG513"/>
  <c r="AG512"/>
  <c r="AG511"/>
  <c r="AG510"/>
  <c r="AG509"/>
  <c r="AG508"/>
  <c r="AG507"/>
  <c r="AG506"/>
  <c r="AG505"/>
  <c r="AG504"/>
  <c r="AG503"/>
  <c r="AG502"/>
  <c r="AG501"/>
  <c r="AG500"/>
  <c r="AG499"/>
  <c r="AG483"/>
  <c r="AG482"/>
  <c r="AG480"/>
  <c r="AG479"/>
  <c r="AG478"/>
  <c r="AG477"/>
  <c r="AG471"/>
  <c r="AG470"/>
  <c r="AG469"/>
  <c r="AG468"/>
  <c r="AG467"/>
  <c r="AG466"/>
  <c r="AG465"/>
  <c r="AG464"/>
  <c r="AG453"/>
  <c r="AG452"/>
  <c r="AG451"/>
  <c r="AG450"/>
  <c r="AG449"/>
  <c r="AG448"/>
  <c r="AG447"/>
  <c r="AG446"/>
  <c r="AG445"/>
  <c r="AG444"/>
  <c r="AG443"/>
  <c r="AG442"/>
  <c r="AG441"/>
  <c r="AG440"/>
  <c r="AG439"/>
  <c r="AG438"/>
  <c r="AG437"/>
  <c r="AG436"/>
  <c r="AG435"/>
  <c r="AG434"/>
  <c r="AG433"/>
  <c r="AG432"/>
  <c r="AG431"/>
  <c r="AG430"/>
  <c r="AG429"/>
  <c r="AG425"/>
  <c r="AG424"/>
  <c r="AG423"/>
  <c r="AG422"/>
  <c r="AG421"/>
  <c r="AG420"/>
  <c r="AG419"/>
  <c r="AG418"/>
  <c r="AG417"/>
  <c r="AG416"/>
  <c r="AG415"/>
  <c r="AG414"/>
  <c r="AG413"/>
  <c r="AG412"/>
  <c r="AG411"/>
  <c r="AG410"/>
  <c r="AG409"/>
  <c r="AG408"/>
  <c r="AG403"/>
  <c r="AG402"/>
  <c r="AG401"/>
  <c r="AG400"/>
  <c r="AG399"/>
  <c r="AG398"/>
  <c r="AG397"/>
  <c r="AG396"/>
  <c r="AG393"/>
  <c r="AG392"/>
  <c r="AG391"/>
  <c r="AG390"/>
  <c r="AG389"/>
  <c r="AG388"/>
  <c r="AG385"/>
  <c r="AG384"/>
  <c r="AG383"/>
  <c r="AG382"/>
  <c r="AG381"/>
  <c r="AG380"/>
  <c r="AG379"/>
  <c r="AG369"/>
  <c r="AG368"/>
  <c r="AG367"/>
  <c r="AG366"/>
  <c r="AG365"/>
  <c r="AG364"/>
  <c r="AG361"/>
  <c r="AG357"/>
  <c r="AG356"/>
  <c r="AG355"/>
  <c r="AG354"/>
  <c r="AG353"/>
  <c r="AG352"/>
  <c r="AG351"/>
  <c r="AG350"/>
  <c r="AG349"/>
  <c r="AG348"/>
  <c r="AG347"/>
  <c r="AG346"/>
  <c r="AG345"/>
  <c r="AG341"/>
  <c r="AG340"/>
  <c r="AG339"/>
  <c r="AG338"/>
  <c r="AG337"/>
  <c r="AG336"/>
  <c r="AG333"/>
  <c r="AG332"/>
  <c r="AG331"/>
  <c r="AG330"/>
  <c r="AG329"/>
  <c r="AG328"/>
  <c r="AG327"/>
  <c r="AG326"/>
  <c r="AG325"/>
  <c r="AG324"/>
  <c r="AG323"/>
  <c r="AG322"/>
  <c r="AG321"/>
  <c r="AG320"/>
  <c r="AG319"/>
  <c r="AG317"/>
  <c r="AG314"/>
  <c r="AG313"/>
  <c r="AG312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89"/>
  <c r="AG288"/>
  <c r="AG287"/>
  <c r="AG286"/>
  <c r="AG285"/>
  <c r="AG283"/>
  <c r="AG280"/>
  <c r="AG278"/>
  <c r="AG277"/>
  <c r="AG276"/>
  <c r="AG273"/>
  <c r="AG272"/>
  <c r="AG269"/>
  <c r="AG268"/>
  <c r="AG265"/>
  <c r="AG264"/>
  <c r="AG263"/>
  <c r="AG260"/>
  <c r="AG257"/>
  <c r="AG256"/>
  <c r="AG253"/>
  <c r="AG252"/>
  <c r="AG247"/>
  <c r="AG246"/>
  <c r="AG245"/>
  <c r="AG244"/>
  <c r="AG243"/>
  <c r="AG242"/>
  <c r="AG241"/>
  <c r="AG238"/>
  <c r="AG237"/>
  <c r="AG236"/>
  <c r="AG235"/>
  <c r="AG232"/>
  <c r="AG231"/>
  <c r="AG230"/>
  <c r="AG229"/>
  <c r="AG228"/>
  <c r="AG227"/>
  <c r="AG224"/>
  <c r="AG223"/>
  <c r="AG222"/>
  <c r="AG219"/>
  <c r="AG218"/>
  <c r="AG215"/>
  <c r="AG214"/>
  <c r="AG212"/>
  <c r="AG211"/>
  <c r="AG207"/>
  <c r="AG206"/>
  <c r="AG202"/>
  <c r="AG201"/>
  <c r="AG200"/>
  <c r="AG199"/>
  <c r="AG198"/>
  <c r="AG197"/>
  <c r="AG196"/>
  <c r="AG195"/>
  <c r="AG187"/>
  <c r="AG183"/>
  <c r="AG182"/>
  <c r="AG181"/>
  <c r="AG180"/>
  <c r="AG179"/>
  <c r="AG171"/>
  <c r="AG170"/>
  <c r="AG132"/>
  <c r="AG128"/>
  <c r="AG127"/>
  <c r="AG126"/>
  <c r="AG125"/>
  <c r="AG118"/>
  <c r="AG117"/>
  <c r="AG116"/>
  <c r="AG115"/>
  <c r="AG106"/>
  <c r="AG104"/>
  <c r="AG103"/>
  <c r="AG100"/>
  <c r="AG99"/>
  <c r="AG96"/>
  <c r="AG95"/>
  <c r="AG94"/>
  <c r="AG89"/>
  <c r="AG88"/>
  <c r="AG85"/>
  <c r="AG84"/>
  <c r="AG83"/>
  <c r="AG82"/>
  <c r="AG81"/>
  <c r="AG80"/>
  <c r="AG79"/>
  <c r="AG68"/>
  <c r="AG67"/>
  <c r="AG66"/>
  <c r="AG63"/>
  <c r="AG62"/>
  <c r="AG61"/>
  <c r="AG49"/>
  <c r="AG48"/>
  <c r="AG47"/>
  <c r="AG46"/>
  <c r="AG44"/>
  <c r="AG43"/>
  <c r="AG37"/>
  <c r="AG36"/>
  <c r="AG35"/>
  <c r="AG34"/>
  <c r="AG31"/>
  <c r="AG30"/>
  <c r="AG25"/>
  <c r="AG24"/>
  <c r="AG22"/>
  <c r="AG21"/>
  <c r="AG20"/>
  <c r="AG19"/>
  <c r="AG18"/>
  <c r="AG17"/>
  <c r="AG14"/>
</calcChain>
</file>

<file path=xl/sharedStrings.xml><?xml version="1.0" encoding="utf-8"?>
<sst xmlns="http://schemas.openxmlformats.org/spreadsheetml/2006/main" count="16581" uniqueCount="1108">
  <si>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</si>
  <si>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</si>
  <si>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</si>
  <si>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</si>
  <si>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</si>
  <si>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</si>
  <si>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</si>
  <si>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</si>
  <si>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</si>
  <si>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</si>
  <si>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</si>
  <si>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</si>
  <si>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</si>
  <si>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округов,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</si>
  <si>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</si>
  <si>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</si>
  <si>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</si>
  <si>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</si>
  <si>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</si>
  <si>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</si>
  <si>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</si>
  <si>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</si>
  <si>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</si>
  <si>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</si>
  <si>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</si>
  <si>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</si>
  <si>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</si>
  <si>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</si>
  <si>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</si>
  <si>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</si>
  <si>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</si>
  <si>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</si>
  <si>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</si>
  <si>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</si>
  <si>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</si>
  <si>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</si>
  <si>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</si>
  <si>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</si>
  <si>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</si>
  <si>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</si>
  <si>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</si>
  <si>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</si>
  <si>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</si>
  <si>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</si>
  <si>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</si>
  <si>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</si>
  <si>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</si>
  <si>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</si>
  <si>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</si>
  <si>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</si>
  <si>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</si>
  <si>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</si>
  <si>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</si>
  <si>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</si>
  <si>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</si>
  <si>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</si>
  <si>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
НАЛОГОВЫЕ И НЕНАЛОГОВЫЕ ДОХОДЫ
</t>
  </si>
  <si>
    <t xml:space="preserve"> 000 1000000000 0000 000</t>
  </si>
  <si>
    <t xml:space="preserve">  
НАЛОГИ НА ПРИБЫЛЬ, ДОХОДЫ
</t>
  </si>
  <si>
    <t xml:space="preserve"> 000 1010000000 0000 000</t>
  </si>
  <si>
    <t xml:space="preserve">  
Налог на доходы физических лиц
</t>
  </si>
  <si>
    <t xml:space="preserve"> 000 1010200001 0000 110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</si>
  <si>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</si>
  <si>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000 1010201001 0000 110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</si>
  <si>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</si>
  <si>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000 1010202001 0000 110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</si>
  <si>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</si>
  <si>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000 1010203001 0000 110</t>
  </si>
  <si>
    <t xml:space="preserve">  
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</si>
  <si>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 000 1010204001 0000 110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</si>
  <si>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</si>
  <si>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000 1010208001 0000 110</t>
  </si>
  <si>
    <t xml:space="preserve">  
НАЛОГИ НА ТОВАРЫ (РАБОТЫ, УСЛУГИ), РЕАЛИЗУЕМЫЕ НА ТЕРРИТОРИИ РОССИЙСКОЙ ФЕДЕРАЦИИ
</t>
  </si>
  <si>
    <t xml:space="preserve"> 000 1030000000 0000 000</t>
  </si>
  <si>
    <t xml:space="preserve">  
Акцизы по подакцизным товарам (продукции), производимым на территории Российской Федерации
</t>
  </si>
  <si>
    <t xml:space="preserve"> 000 1030200001 0000 110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</si>
  <si>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</si>
  <si>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</si>
  <si>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</si>
  <si>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000 1030223101 0000 110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</si>
  <si>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</si>
  <si>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</si>
  <si>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</si>
  <si>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000 1030224101 0000 110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</si>
  <si>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</si>
  <si>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</si>
  <si>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</si>
  <si>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000 1030225101 0000 110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</si>
  <si>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</si>
  <si>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</si>
  <si>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</si>
  <si>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000 1030226101 0000 110</t>
  </si>
  <si>
    <t xml:space="preserve">  
НАЛОГИ НА СОВОКУПНЫЙ ДОХОД
</t>
  </si>
  <si>
    <t xml:space="preserve"> 000 1050000000 0000 000</t>
  </si>
  <si>
    <t xml:space="preserve">  
Налог, взимаемый в связи с применением упрощенной системы налогообложения
</t>
  </si>
  <si>
    <t xml:space="preserve"> 000 1050100000 0000 110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</si>
  <si>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</si>
  <si>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000 1050101001 0000 110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</si>
  <si>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</si>
  <si>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 (за налоговые периоды, истекшие до 1 января 2011 года)
</t>
  </si>
  <si>
    <t xml:space="preserve"> 000 1050101201 0000 110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</si>
  <si>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</si>
  <si>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</si>
  <si>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</si>
  <si>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</si>
  <si>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
</t>
  </si>
  <si>
    <t xml:space="preserve"> 000 1050102201 0000 110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</si>
  <si>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</si>
  <si>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000 1050105001 0000 110</t>
  </si>
  <si>
    <t xml:space="preserve">  
Единый налог на вмененный доход для отдельных видов деятельности
</t>
  </si>
  <si>
    <t xml:space="preserve"> 000 1050200002 0000 110</t>
  </si>
  <si>
    <t xml:space="preserve"> 000 1050201002 0000 110</t>
  </si>
  <si>
    <t xml:space="preserve">  
Единый налог на вмененный доход для отдельных видов деятельности (за налоговые периоды, истекшие до 1 января 2011 года)
</t>
  </si>
  <si>
    <t xml:space="preserve"> 000 1050202002 0000 110</t>
  </si>
  <si>
    <t xml:space="preserve">  
Единый сельскохозяйственный налог
</t>
  </si>
  <si>
    <t xml:space="preserve"> 000 1050300001 0000 110</t>
  </si>
  <si>
    <t xml:space="preserve"> 000 1050301001 0000 110</t>
  </si>
  <si>
    <t xml:space="preserve">  
Налог, взимаемый в связи с применением патентной системы налогообложения
</t>
  </si>
  <si>
    <t xml:space="preserve"> 000 1050400002 0000 110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</si>
  <si>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районов5
</t>
  </si>
  <si>
    <t xml:space="preserve"> 000 1050402002 0000 110</t>
  </si>
  <si>
    <t xml:space="preserve">  
НАЛОГИ НА ИМУЩЕСТВО
</t>
  </si>
  <si>
    <t xml:space="preserve"> 000 1060000000 0000 000</t>
  </si>
  <si>
    <t xml:space="preserve">  
Налог на имущество физических лиц
</t>
  </si>
  <si>
    <t xml:space="preserve"> 000 1060100000 0000 110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</si>
  <si>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</si>
  <si>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 000 1060103010 0000 110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</si>
  <si>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городских поселений
</t>
  </si>
  <si>
    <t xml:space="preserve"> 000 1060103013 0000 110</t>
  </si>
  <si>
    <t xml:space="preserve">  
Земельный налог
</t>
  </si>
  <si>
    <t xml:space="preserve"> 000 1060600000 0000 110</t>
  </si>
  <si>
    <t xml:space="preserve">  
Земельный налог с организаций
</t>
  </si>
  <si>
    <t xml:space="preserve"> 000 1060603000 0000 110</t>
  </si>
  <si>
    <t xml:space="preserve">  
Земельный налог с организаций, обладающих земельным участком, расположенным в границах сельских поселений
</t>
  </si>
  <si>
    <t xml:space="preserve"> 000 1060603310 0000 110</t>
  </si>
  <si>
    <t xml:space="preserve">  
Земельный налог с организаций, обладающих земельным участком, расположенным в границах городских поселений
</t>
  </si>
  <si>
    <t xml:space="preserve"> 000 1060603313 0000 110</t>
  </si>
  <si>
    <t xml:space="preserve">  
Земельный налог с физических лиц
</t>
  </si>
  <si>
    <t xml:space="preserve"> 000 1060604000 0000 110</t>
  </si>
  <si>
    <t xml:space="preserve">  
Земельный налог с физических лиц, обладающих земельным участком, расположенным в границах сельских поселений
</t>
  </si>
  <si>
    <t xml:space="preserve"> 000 1060604310 0000 110</t>
  </si>
  <si>
    <t xml:space="preserve">  
Земельный налог с физических лиц, обладающих земельным участком, расположенным в границах городских поселений
</t>
  </si>
  <si>
    <t xml:space="preserve"> 000 1060604313 0000 110</t>
  </si>
  <si>
    <t xml:space="preserve">  
ГОСУДАРСТВЕННАЯ ПОШЛИНА
</t>
  </si>
  <si>
    <t xml:space="preserve"> 000 1080000000 0000 000</t>
  </si>
  <si>
    <t xml:space="preserve">  
Государственная пошлина по делам, рассматриваемым в судах общей юрисдикции, мировыми судьями
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</si>
  <si>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</si>
  <si>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</si>
  <si>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000 1080301001 0000 110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</si>
  <si>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</si>
  <si>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000 1080400001 0000 110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</si>
  <si>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</si>
  <si>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000 1080402001 0000 110</t>
  </si>
  <si>
    <t xml:space="preserve">  
Государственная пошлина за государственную регистрацию, а также за совершение прочих юридически значимых действий
</t>
  </si>
  <si>
    <t xml:space="preserve"> 000 1080700001 0000 110</t>
  </si>
  <si>
    <t xml:space="preserve">  
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
</t>
  </si>
  <si>
    <t xml:space="preserve"> 000 1080714001 0000 110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</si>
  <si>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</si>
  <si>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000 1080714201 0000 110</t>
  </si>
  <si>
    <t xml:space="preserve">  
ЗАДОЛЖЕННОСТЬ И ПЕРЕРАСЧЕТЫ ПО ОТМЕНЕННЫМ НАЛОГАМ, СБОРАМ И ИНЫМ ОБЯЗАТЕЛЬНЫМ ПЛАТЕЖАМ
</t>
  </si>
  <si>
    <t xml:space="preserve"> 000 1090000000 0000 000</t>
  </si>
  <si>
    <t xml:space="preserve">  
Налог на прибыль организаций, зачислявшийся до 1 января 2005 года в местные бюджеты
</t>
  </si>
  <si>
    <t xml:space="preserve"> 000 1090100000 0000 110</t>
  </si>
  <si>
    <t xml:space="preserve">  
Налог на прибыль организаций, зачислявшийся до 1 января 2005 года в местные бюджеты, мобилизуемый на территориях муниципальных районов
</t>
  </si>
  <si>
    <t xml:space="preserve"> 000 1090103005 0000 110</t>
  </si>
  <si>
    <t xml:space="preserve">  
Налоги на имущество
</t>
  </si>
  <si>
    <t xml:space="preserve"> 000 1090400000 0000 110</t>
  </si>
  <si>
    <t xml:space="preserve">  
Земельный налог (по обязательствам, возникшим до 1 января 2006 года)
</t>
  </si>
  <si>
    <t xml:space="preserve"> 000 1090405000 0000 110</t>
  </si>
  <si>
    <t xml:space="preserve">  
Земельный налог (по обязательствам, возникшим до 1 января 2006 года), мобилизуемый на территориях сельских поселений
</t>
  </si>
  <si>
    <t xml:space="preserve"> 000 1090405310 0000 110</t>
  </si>
  <si>
    <t xml:space="preserve">  
Земельный налог (по обязательствам, возникшим до 1 января 2006 года), мобилизуемый на территориях городских поселений
</t>
  </si>
  <si>
    <t xml:space="preserve"> 000 1090405313 0000 110</t>
  </si>
  <si>
    <t xml:space="preserve">  
Прочие налоги и сборы (по отмененным местным налогам и сборам)
</t>
  </si>
  <si>
    <t xml:space="preserve"> 000 1090700000 0000 110</t>
  </si>
  <si>
    <t xml:space="preserve">  
Прочие местные налоги и сборы
</t>
  </si>
  <si>
    <t xml:space="preserve"> 000 1090705000 0000 110</t>
  </si>
  <si>
    <t xml:space="preserve">  
Прочие местные налоги и сборы, мобилизуемые на территориях муниципальных районов
</t>
  </si>
  <si>
    <t xml:space="preserve"> 000 1090705305 0000 110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</si>
  <si>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</si>
  <si>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000 1110000000 0000 000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</si>
  <si>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</si>
  <si>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000 1110500000 0000 120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</si>
  <si>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</si>
  <si>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</si>
  <si>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</si>
  <si>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</si>
  <si>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</si>
  <si>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 000 1110501313 0000 120</t>
  </si>
  <si>
    <t xml:space="preserve">  
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</si>
  <si>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 xml:space="preserve"> 000 1110502000 0000 120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</si>
  <si>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</si>
  <si>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000 1110502505 0000 120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</si>
  <si>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</si>
  <si>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000 1110502510 0000 120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</si>
  <si>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
</t>
  </si>
  <si>
    <t xml:space="preserve"> 000 1110502513 0000 120</t>
  </si>
  <si>
    <t xml:space="preserve">  
Доходы от сдачи в аренду имущества, составляющего государственную (муниципальную) казну (за исключением земельных участков)
</t>
  </si>
  <si>
    <t xml:space="preserve"> 000 1110507000 0000 120</t>
  </si>
  <si>
    <t xml:space="preserve">  
Доходы от сдачи в аренду имущества, составляющего казну муниципальных районов (за исключением земельных участков)
</t>
  </si>
  <si>
    <t xml:space="preserve"> 000 1110507505 0000 120</t>
  </si>
  <si>
    <t xml:space="preserve">  
Доходы от сдачи в аренду имущества, составляющего казну сельских поселений (за исключением земельных участков)
</t>
  </si>
  <si>
    <t xml:space="preserve"> 000 1110507510 0000 120</t>
  </si>
  <si>
    <t xml:space="preserve">  
Платежи от государственных и муниципальных унитарных предприятий
</t>
  </si>
  <si>
    <t xml:space="preserve"> 000 1110700000 0000 120</t>
  </si>
  <si>
    <t xml:space="preserve">  
Доходы от перечисления части прибыли государственных и муниципальных унитарных предприятий, остающейся после уплаты налогов и обязательных платежей
</t>
  </si>
  <si>
    <t xml:space="preserve"> 000 1110701000 0000 120</t>
  </si>
  <si>
    <t xml:space="preserve">  
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
</t>
  </si>
  <si>
    <t xml:space="preserve"> 000 1110701513 0000 120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</si>
  <si>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</si>
  <si>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000 1110900000 0000 120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</si>
  <si>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</si>
  <si>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000 1110904000 0000 120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</si>
  <si>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</si>
  <si>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000 1110904505 0000 120</t>
  </si>
  <si>
    <t xml:space="preserve">  
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</si>
  <si>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000 1110904510 0000 120</t>
  </si>
  <si>
    <t xml:space="preserve">  
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</si>
  <si>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000 1110904513 0000 120</t>
  </si>
  <si>
    <t xml:space="preserve">  
ПЛАТЕЖИ ПРИ ПОЛЬЗОВАНИИ ПРИРОДНЫМИ РЕСУРСАМИ
</t>
  </si>
  <si>
    <t xml:space="preserve"> 000 1120000000 0000 000</t>
  </si>
  <si>
    <t xml:space="preserve">  
Плата за негативное воздействие на окружающую среду
</t>
  </si>
  <si>
    <t xml:space="preserve"> 000 1120100001 0000 120</t>
  </si>
  <si>
    <t xml:space="preserve">  
Плата за выбросы загрязняющих веществ в атмосферный воздух стационарными объектами7
</t>
  </si>
  <si>
    <t xml:space="preserve"> 000 1120101001 0000 120</t>
  </si>
  <si>
    <t xml:space="preserve">  
Плата за сбросы загрязняющих веществ в водные объекты
</t>
  </si>
  <si>
    <t xml:space="preserve"> 000 1120103001 0000 120</t>
  </si>
  <si>
    <t xml:space="preserve">  
Плата за размещение отходов производства и потребления
</t>
  </si>
  <si>
    <t xml:space="preserve"> 000 1120104001 0000 120</t>
  </si>
  <si>
    <t xml:space="preserve">  
Плата за размещение отходов производства
</t>
  </si>
  <si>
    <t xml:space="preserve"> 000 1120104101 0000 120</t>
  </si>
  <si>
    <t xml:space="preserve">  
Плата за размещение твердых коммунальных отходов
</t>
  </si>
  <si>
    <t xml:space="preserve"> 000 1120104201 0000 120</t>
  </si>
  <si>
    <t xml:space="preserve">  
ДОХОДЫ ОТ ОКАЗАНИЯ ПЛАТНЫХ УСЛУГ И КОМПЕНСАЦИИ ЗАТРАТ ГОСУДАРСТВА
</t>
  </si>
  <si>
    <t xml:space="preserve"> 000 1130000000 0000 000</t>
  </si>
  <si>
    <t xml:space="preserve">  
Доходы от оказания платных услуг (работ)
</t>
  </si>
  <si>
    <t xml:space="preserve"> 000 1130100000 0000 130</t>
  </si>
  <si>
    <t xml:space="preserve">  
Прочие доходы от оказания платных услуг (работ)
</t>
  </si>
  <si>
    <t xml:space="preserve"> 000 1130199000 0000 130</t>
  </si>
  <si>
    <t xml:space="preserve">  
Прочие доходы от оказания платных услуг (работ) получателями средств бюджетов муниципальных районов
</t>
  </si>
  <si>
    <t xml:space="preserve"> 000 1130199505 0000 130</t>
  </si>
  <si>
    <t xml:space="preserve">  
Прочие доходы от оказания платных услуг (работ) получателями средств бюджетов городских поселений
</t>
  </si>
  <si>
    <t xml:space="preserve"> 000 1130199513 0000 130</t>
  </si>
  <si>
    <t xml:space="preserve">  
Доходы от компенсации затрат государства
</t>
  </si>
  <si>
    <t xml:space="preserve"> 000 1130200000 0000 130</t>
  </si>
  <si>
    <t xml:space="preserve">  
Прочие доходы от компенсации затрат государства
</t>
  </si>
  <si>
    <t xml:space="preserve"> 000 1130299000 0000 130</t>
  </si>
  <si>
    <t xml:space="preserve">  
Прочие доходы от компенсации затрат бюджетов муниципальных районов
</t>
  </si>
  <si>
    <t xml:space="preserve"> 000 1130299505 0000 130</t>
  </si>
  <si>
    <t xml:space="preserve">  
Прочие доходы от компенсации затрат бюджетов сельских поселений
</t>
  </si>
  <si>
    <t xml:space="preserve"> 000 1130299510 0000 130</t>
  </si>
  <si>
    <t xml:space="preserve">  
ДОХОДЫ ОТ ПРОДАЖИ МАТЕРИАЛЬНЫХ И НЕМАТЕРИАЛЬНЫХ АКТИВОВ
</t>
  </si>
  <si>
    <t xml:space="preserve"> 000 1140000000 0000 000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</si>
  <si>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</si>
  <si>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000 1140200000 0000 000</t>
  </si>
  <si>
    <t xml:space="preserve">  
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</si>
  <si>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</si>
  <si>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</si>
  <si>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000 1140205305 0000 410</t>
  </si>
  <si>
    <t xml:space="preserve">  
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</si>
  <si>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000 1140205010 0000 410</t>
  </si>
  <si>
    <t xml:space="preserve">  
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</si>
  <si>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000 1140205310 0000 410</t>
  </si>
  <si>
    <t xml:space="preserve">  
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</si>
  <si>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000 1140205013 0000 410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</si>
  <si>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</si>
  <si>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000 1140205313 0000 410</t>
  </si>
  <si>
    <t xml:space="preserve">  
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</si>
  <si>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000 1140205013 0000 440</t>
  </si>
  <si>
    <t xml:space="preserve">  
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</si>
  <si>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000 1140205313 0000 440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</si>
  <si>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</si>
  <si>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000 1140600000 0000 430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</si>
  <si>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</si>
  <si>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</si>
  <si>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</si>
  <si>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</si>
  <si>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</si>
  <si>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 000 1140601313 0000 430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</si>
  <si>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</si>
  <si>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000 1140602000 0000 430</t>
  </si>
  <si>
    <t xml:space="preserve">  
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
</t>
  </si>
  <si>
    <t xml:space="preserve"> 000 1140602505 0000 430</t>
  </si>
  <si>
    <t xml:space="preserve">  
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
</t>
  </si>
  <si>
    <t xml:space="preserve"> 000 1140602510 0000 430</t>
  </si>
  <si>
    <t xml:space="preserve">  
ШТРАФЫ, САНКЦИИ, ВОЗМЕЩЕНИЕ УЩЕРБА
</t>
  </si>
  <si>
    <t xml:space="preserve"> 000 1160000000 0000 000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</si>
  <si>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</si>
  <si>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000 1160100001 0000 140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</si>
  <si>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</si>
  <si>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</si>
  <si>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</si>
  <si>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000 1160105301 0000 140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</si>
  <si>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</si>
  <si>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</si>
  <si>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</si>
  <si>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000 1160106301 0000 140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</si>
  <si>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</si>
  <si>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</si>
  <si>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</si>
  <si>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</si>
  <si>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
</t>
  </si>
  <si>
    <t xml:space="preserve"> 000 1160107401 0000 140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</si>
  <si>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</si>
  <si>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</si>
  <si>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</si>
  <si>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</si>
  <si>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</si>
  <si>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 xml:space="preserve"> 000 1160108401 0000 140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</si>
  <si>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</si>
  <si>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 xml:space="preserve"> 000 1160113001 0000 140</t>
  </si>
  <si>
    <t xml:space="preserve">  
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</si>
  <si>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 000 1160113301 0000 140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</si>
  <si>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</si>
  <si>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</si>
  <si>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</si>
  <si>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000 1160114301 0000 140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</si>
  <si>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</si>
  <si>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</si>
  <si>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</si>
  <si>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</si>
  <si>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</si>
  <si>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</si>
  <si>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</si>
  <si>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000 1160117301 0000 140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</si>
  <si>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</si>
  <si>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</si>
  <si>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</si>
  <si>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</si>
  <si>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</si>
  <si>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</si>
  <si>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</si>
  <si>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000 1160120301 0000 140</t>
  </si>
  <si>
    <t xml:space="preserve">  
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</si>
  <si>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</si>
  <si>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</si>
  <si>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000 1160201002 0000 140</t>
  </si>
  <si>
    <t xml:space="preserve">  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</si>
  <si>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 000 1160202002 0000 140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</si>
  <si>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</si>
  <si>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000 1160700000 0000 140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</si>
  <si>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</si>
  <si>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</si>
  <si>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
</t>
  </si>
  <si>
    <t xml:space="preserve"> 000 1160709005 0000 140</t>
  </si>
  <si>
    <t xml:space="preserve">  
Платежи в целях возмещения причиненного ущерба (убытков)
</t>
  </si>
  <si>
    <t xml:space="preserve"> 000 1161000000 0000 140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</si>
  <si>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</si>
  <si>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000 1161003010 0000 140</t>
  </si>
  <si>
    <t xml:space="preserve">  
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</si>
  <si>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000 1161003013 0000 140</t>
  </si>
  <si>
    <t xml:space="preserve">  
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</si>
  <si>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000 1161003210 0000 140</t>
  </si>
  <si>
    <t xml:space="preserve">  
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</si>
  <si>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000 1161003213 0000 140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</si>
  <si>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</si>
  <si>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</si>
  <si>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</si>
  <si>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</si>
  <si>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</si>
  <si>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000 1161012901 0000 140</t>
  </si>
  <si>
    <t xml:space="preserve">  
Платежи, уплачиваемые в целях возмещения вреда
</t>
  </si>
  <si>
    <t xml:space="preserve"> 000 1161100001 0000 140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</si>
  <si>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</si>
  <si>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000 1161105001 0000 140</t>
  </si>
  <si>
    <t xml:space="preserve">  
ПРОЧИЕ НЕНАЛОГОВЫЕ ДОХОДЫ
</t>
  </si>
  <si>
    <t xml:space="preserve"> 000 1170000000 0000 000</t>
  </si>
  <si>
    <t xml:space="preserve">  
Невыясненные поступления
</t>
  </si>
  <si>
    <t xml:space="preserve"> 000 1170100000 0000 180</t>
  </si>
  <si>
    <t xml:space="preserve">  
Невыясненные поступления, зачисляемые в бюджеты муниципальных районов
</t>
  </si>
  <si>
    <t xml:space="preserve"> 000 1170105005 0000 180</t>
  </si>
  <si>
    <t xml:space="preserve">  
Невыясненные поступления, зачисляемые в бюджеты сельских поселений
</t>
  </si>
  <si>
    <t xml:space="preserve"> 000 1170105010 0000 180</t>
  </si>
  <si>
    <t xml:space="preserve">  
Невыясненные поступления, зачисляемые в бюджеты городских поселений
</t>
  </si>
  <si>
    <t xml:space="preserve"> 000 1170105013 0000 180</t>
  </si>
  <si>
    <t xml:space="preserve">  
Прочие неналоговые доходы
</t>
  </si>
  <si>
    <t xml:space="preserve"> 000 1170500000 0000 180</t>
  </si>
  <si>
    <t xml:space="preserve">  
Прочие неналоговые доходы бюджетов городских поселений
</t>
  </si>
  <si>
    <t xml:space="preserve"> 000 1170505013 0000 180</t>
  </si>
  <si>
    <t xml:space="preserve">  
БЕЗВОЗМЕЗДНЫЕ ПОСТУПЛЕНИЯ
</t>
  </si>
  <si>
    <t xml:space="preserve"> 000 2000000000 0000 000</t>
  </si>
  <si>
    <t xml:space="preserve">  
БЕЗВОЗМЕЗДНЫЕ ПОСТУПЛЕНИЯ ОТ ДРУГИХ БЮДЖЕТОВ БЮДЖЕТНОЙ СИСТЕМЫ РОССИЙСКОЙ ФЕДЕРАЦИИ
</t>
  </si>
  <si>
    <t xml:space="preserve"> 000 2020000000 0000 000</t>
  </si>
  <si>
    <t xml:space="preserve">  
Дотации бюджетам бюджетной системы Российской Федерации
</t>
  </si>
  <si>
    <t xml:space="preserve"> 000 2021000000 0000 150</t>
  </si>
  <si>
    <t xml:space="preserve">  
Дотации на выравнивание бюджетной обеспеченности
</t>
  </si>
  <si>
    <t xml:space="preserve"> 000 2021500100 0000 150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</si>
  <si>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</si>
  <si>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000 2021500105 0000 150</t>
  </si>
  <si>
    <t xml:space="preserve">  
Дотации на выравнивание бюджетной обеспеченности из бюджетов муниципальных районов, городских округов с внутригородским делением
</t>
  </si>
  <si>
    <t xml:space="preserve"> 000 2021600100 0000 150</t>
  </si>
  <si>
    <t xml:space="preserve">  
Дотации бюджетам сельских поселений на выравнивание бюджетной обеспеченности из бюджетов муниципальных районов
</t>
  </si>
  <si>
    <t xml:space="preserve"> 000 2021600110 0000 150</t>
  </si>
  <si>
    <t xml:space="preserve">  
Дотации бюджетам городских поселений на выравнивание бюджетной обеспеченности из бюджетов муниципальных районов
</t>
  </si>
  <si>
    <t xml:space="preserve"> 000 2021600113 0000 150</t>
  </si>
  <si>
    <t xml:space="preserve">  
Субсидии бюджетам бюджетной системы Российской Федерации (межбюджетные субсидии)
</t>
  </si>
  <si>
    <t xml:space="preserve"> 000 2022000000 0000 150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</si>
  <si>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</si>
  <si>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000 2022021600 0000 150</t>
  </si>
  <si>
    <t xml:space="preserve">  
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</si>
  <si>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000 2022021605 0000 150</t>
  </si>
  <si>
    <t xml:space="preserve">  
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</si>
  <si>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000 2022021613 0000 150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</si>
  <si>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</si>
  <si>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</si>
  <si>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</si>
  <si>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000 2022029905 0000 150</t>
  </si>
  <si>
    <t xml:space="preserve">  
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</si>
  <si>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000 2022030200 0000 150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</si>
  <si>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</si>
  <si>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000 2022030205 0000 150</t>
  </si>
  <si>
    <t xml:space="preserve">  
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</si>
  <si>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000 2022509700 0000 150</t>
  </si>
  <si>
    <t xml:space="preserve">  
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</si>
  <si>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 xml:space="preserve"> 000 2022509705 0000 150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</si>
  <si>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</si>
  <si>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</si>
  <si>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</si>
  <si>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</si>
  <si>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</si>
  <si>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000 2022546700 0000 150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</si>
  <si>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</si>
  <si>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000 2022546705 0000 150</t>
  </si>
  <si>
    <t xml:space="preserve">  
Субсидии бюджетам на реализацию мероприятий по обеспечению жильем молодых семей
</t>
  </si>
  <si>
    <t xml:space="preserve"> 000 2022549700 0000 150</t>
  </si>
  <si>
    <t xml:space="preserve">  
Субсидии бюджетам муниципальных районов на реализацию мероприятий по обеспечению жильем молодых семей
</t>
  </si>
  <si>
    <t xml:space="preserve"> 000 2022549705 0000 150</t>
  </si>
  <si>
    <t xml:space="preserve">  
Субсидии бюджетам городских поселений на реализацию мероприятий по обеспечению жильем молодых семей
</t>
  </si>
  <si>
    <t xml:space="preserve"> 000 2022549713 0000 150</t>
  </si>
  <si>
    <t xml:space="preserve">  
Субсидии бюджетам на проведение комплексных кадастровых работ
</t>
  </si>
  <si>
    <t xml:space="preserve"> 000 2022551100 0000 150</t>
  </si>
  <si>
    <t xml:space="preserve">  
Субсидии бюджетам муниципальных районов на проведение комплексных кадастровых работ
</t>
  </si>
  <si>
    <t xml:space="preserve"> 000 2022551105 0000 150</t>
  </si>
  <si>
    <t xml:space="preserve">  
Субсидии бюджетам на поддержку отрасли культуры
</t>
  </si>
  <si>
    <t xml:space="preserve"> 000 2022551900 0000 150</t>
  </si>
  <si>
    <t xml:space="preserve">  
Субсидии бюджетам муниципальных районов на поддержку отрасли культуры
</t>
  </si>
  <si>
    <t xml:space="preserve"> 000 2022551905 0000 150</t>
  </si>
  <si>
    <t xml:space="preserve">  
Субсидии бюджетам на реализацию программ формирования современной городской среды
</t>
  </si>
  <si>
    <t xml:space="preserve"> 000 2022555500 0000 150</t>
  </si>
  <si>
    <t xml:space="preserve">  
Субсидии бюджетам сельских поселений на реализацию программ формирования современной городской среды
</t>
  </si>
  <si>
    <t xml:space="preserve"> 000 2022555510 0000 150</t>
  </si>
  <si>
    <t xml:space="preserve">  
Субсидии бюджетам городских поселений на реализацию программ формирования современной городской среды
</t>
  </si>
  <si>
    <t xml:space="preserve"> 000 2022555513 0000 150</t>
  </si>
  <si>
    <t xml:space="preserve">  
Субсидии бюджетам на обеспечение комплексного развития сельских территорий
</t>
  </si>
  <si>
    <t xml:space="preserve"> 000 2022557600 0000 150</t>
  </si>
  <si>
    <t xml:space="preserve">  
Субсидии бюджетам муниципальных районов на обеспечение комплексного развития сельских территорий
</t>
  </si>
  <si>
    <t xml:space="preserve"> 000 2022557605 0000 150</t>
  </si>
  <si>
    <t xml:space="preserve">  
Субсидии бюджетам сельских поселений на обеспечение комплексного развития сельских территорий
</t>
  </si>
  <si>
    <t xml:space="preserve"> 000 2022557610 0000 150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</si>
  <si>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</si>
  <si>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000 2022713900 0000 150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</si>
  <si>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
</t>
  </si>
  <si>
    <t xml:space="preserve"> 000 2022713905 0000 150</t>
  </si>
  <si>
    <t xml:space="preserve">  
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</si>
  <si>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000 2022757600 0000 150</t>
  </si>
  <si>
    <t xml:space="preserve">  
Субсидии бюджетам городских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</si>
  <si>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000 2022757613 0000 150</t>
  </si>
  <si>
    <t xml:space="preserve">  
Прочие субсидии
</t>
  </si>
  <si>
    <t xml:space="preserve"> 000 2022999900 0000 150</t>
  </si>
  <si>
    <t xml:space="preserve">  
Прочие субсидии бюджетам муниципальных районов
</t>
  </si>
  <si>
    <t xml:space="preserve"> 000 2022999905 0000 150</t>
  </si>
  <si>
    <t xml:space="preserve">  
Прочие субсидии бюджетам сельских поселений
</t>
  </si>
  <si>
    <t xml:space="preserve"> 000 2022999910 0000 150</t>
  </si>
  <si>
    <t xml:space="preserve">  
Прочие субсидии бюджетам городских поселений
</t>
  </si>
  <si>
    <t xml:space="preserve"> 000 2022999913 0000 150</t>
  </si>
  <si>
    <t xml:space="preserve">  
Субвенции бюджетам бюджетной системы Российской Федерации
</t>
  </si>
  <si>
    <t xml:space="preserve"> 000 2023000000 0000 150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</si>
  <si>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</si>
  <si>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000 2023002400 0000 150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</si>
  <si>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</si>
  <si>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000 2023002405 0000 150</t>
  </si>
  <si>
    <t xml:space="preserve">  
Субвенции бюджетам сельских поселений на выполнение передаваемых полномочий субъектов Российской Федерации
</t>
  </si>
  <si>
    <t xml:space="preserve"> 000 2023002410 0000 150</t>
  </si>
  <si>
    <t xml:space="preserve">  
Субвенции бюджетам городских поселений на выполнение передаваемых полномочий субъектов Российской Федерации
</t>
  </si>
  <si>
    <t xml:space="preserve"> 000 2023002413 0000 150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</si>
  <si>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</si>
  <si>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000 2023002900 0000 150</t>
  </si>
  <si>
    <t xml:space="preserve">  
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</si>
  <si>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000 2023002905 0000 150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</si>
  <si>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</si>
  <si>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000 2023508200 0000 150</t>
  </si>
  <si>
    <t xml:space="preserve">  
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</si>
  <si>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000 2023508205 0000 150</t>
  </si>
  <si>
    <t xml:space="preserve">  
Субвенции бюджетам на осуществление первичного воинского учета на территориях, где отсутствуют военные комиссариаты
</t>
  </si>
  <si>
    <t xml:space="preserve"> 000 2023511800 0000 150</t>
  </si>
  <si>
    <t xml:space="preserve">  
Субвенции бюджетам муниципальных районов на осуществление первичного воинского учета на территориях, где отсутствуют военные комиссариаты
</t>
  </si>
  <si>
    <t xml:space="preserve"> 000 2023511805 0000 150</t>
  </si>
  <si>
    <t xml:space="preserve">  
Субвенции бюджетам сельских поселений на осуществление первичного воинского учета на территориях, где отсутствуют военные комиссариаты
</t>
  </si>
  <si>
    <t xml:space="preserve"> 000 2023511810 0000 150</t>
  </si>
  <si>
    <t xml:space="preserve">  
Субвенции бюджетам городских поселений на осуществление первичного воинского учета на территориях, где отсутствуют военные комиссариаты
</t>
  </si>
  <si>
    <t xml:space="preserve"> 000 2023511813 0000 150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</si>
  <si>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</si>
  <si>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000 2023512000 0000 150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</si>
  <si>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</si>
  <si>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000 2023512005 0000 150</t>
  </si>
  <si>
    <t xml:space="preserve">  
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</si>
  <si>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000 2023530300 0000 150</t>
  </si>
  <si>
    <t xml:space="preserve">  
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</si>
  <si>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000 2023530305 0000 150</t>
  </si>
  <si>
    <t xml:space="preserve">  
Субвенции бюджетам на проведение Всероссийской переписи населения 2020 года
</t>
  </si>
  <si>
    <t xml:space="preserve"> 000 2023546900 0000 150</t>
  </si>
  <si>
    <t xml:space="preserve">  
Субвенции бюджетам муниципальных районов на проведение Всероссийской переписи населения 2020 года
</t>
  </si>
  <si>
    <t xml:space="preserve"> 000 2023546905 0000 150</t>
  </si>
  <si>
    <t xml:space="preserve">  
Единая субвенция местным бюджетам
</t>
  </si>
  <si>
    <t xml:space="preserve"> 000 2023999800 0000 150</t>
  </si>
  <si>
    <t xml:space="preserve">  
Единая субвенция бюджетам муниципальных районов
</t>
  </si>
  <si>
    <t xml:space="preserve"> 000 2023999805 0000 150</t>
  </si>
  <si>
    <t xml:space="preserve">  
Прочие субвенции
</t>
  </si>
  <si>
    <t xml:space="preserve"> 000 2023999900 0000 150</t>
  </si>
  <si>
    <t xml:space="preserve">  
Прочие субвенции бюджетам муниципальных районов
</t>
  </si>
  <si>
    <t xml:space="preserve"> 000 2023999905 0000 150</t>
  </si>
  <si>
    <t xml:space="preserve">  
Иные межбюджетные трансферты
</t>
  </si>
  <si>
    <t xml:space="preserve"> 000 2024000000 0000 150</t>
  </si>
  <si>
    <t xml:space="preserve">  
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</si>
  <si>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000 2024001400 0000 150</t>
  </si>
  <si>
    <t xml:space="preserve">  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</si>
  <si>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 000 2024001405 0000 150</t>
  </si>
  <si>
    <t xml:space="preserve">  
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</si>
  <si>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000 2024001410 0000 150</t>
  </si>
  <si>
    <t xml:space="preserve">  
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</si>
  <si>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000 2024001413 0000 150</t>
  </si>
  <si>
    <t xml:space="preserve">  
Межбюджетные трансферты, передаваемые бюджетам на финансовое обеспечение дорожной деятельности
</t>
  </si>
  <si>
    <t xml:space="preserve"> 000 2024539000 0000 150</t>
  </si>
  <si>
    <t xml:space="preserve">  
Межбюджетные трансферты, передаваемые бюджетам городских поселений на финансовое обеспечение дорожной деятельности
</t>
  </si>
  <si>
    <t xml:space="preserve"> 000 2024539013 0000 150</t>
  </si>
  <si>
    <t xml:space="preserve">  
Прочие межбюджетные трансферты, передаваемые бюджетам
</t>
  </si>
  <si>
    <t xml:space="preserve"> 000 2024999900 0000 150</t>
  </si>
  <si>
    <t xml:space="preserve">  
Прочие межбюджетные трансферты, передаваемые бюджетам муниципальных районов
</t>
  </si>
  <si>
    <t xml:space="preserve"> 000 2024999905 0000 150</t>
  </si>
  <si>
    <t xml:space="preserve">  
Прочие межбюджетные трансферты, передаваемые бюджетам сельских поселений
</t>
  </si>
  <si>
    <t xml:space="preserve"> 000 2024999910 0000 150</t>
  </si>
  <si>
    <t xml:space="preserve">  
Прочие межбюджетные трансферты, передаваемые бюджетам городских поселений
</t>
  </si>
  <si>
    <t xml:space="preserve"> 000 2024999913 0000 150</t>
  </si>
  <si>
    <t xml:space="preserve">  
ПРОЧИЕ БЕЗВОЗМЕЗДНЫЕ ПОСТУПЛЕНИЯ
</t>
  </si>
  <si>
    <t xml:space="preserve"> 000 2070000000 0000 000</t>
  </si>
  <si>
    <t xml:space="preserve">  
Прочие безвозмездные поступления в бюджеты муниципальных районов
</t>
  </si>
  <si>
    <t xml:space="preserve"> 000 2070500005 0000 150</t>
  </si>
  <si>
    <t xml:space="preserve">  
Прочие безвозмездные поступления в бюджеты сельских поселений
</t>
  </si>
  <si>
    <t xml:space="preserve"> 000 2070500010 0000 150</t>
  </si>
  <si>
    <t xml:space="preserve">  
Прочие безвозмездные поступления в бюджеты городских поселений
</t>
  </si>
  <si>
    <t xml:space="preserve"> 000 2070500013 0000 150</t>
  </si>
  <si>
    <t xml:space="preserve"> 000 2070503005 0000 150</t>
  </si>
  <si>
    <t xml:space="preserve"> 000 2070503010 0000 150</t>
  </si>
  <si>
    <t xml:space="preserve"> 000 2070503013 0000 150</t>
  </si>
  <si>
    <t xml:space="preserve">  
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</si>
  <si>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 000 2180000000 0000 000</t>
  </si>
  <si>
    <t xml:space="preserve">  
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</si>
  <si>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000 2180000000 0000 150</t>
  </si>
  <si>
    <t xml:space="preserve">  
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</si>
  <si>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000 2180000005 0000 150</t>
  </si>
  <si>
    <t xml:space="preserve">  
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</si>
  <si>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000 2180000010 0000 150</t>
  </si>
  <si>
    <t xml:space="preserve">  
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</si>
  <si>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 000 2180000013 0000 150</t>
  </si>
  <si>
    <t xml:space="preserve">  
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комиссариаты, из бюджетов поселений
</t>
  </si>
  <si>
    <t xml:space="preserve"> 000 2183511805 0000 150</t>
  </si>
  <si>
    <t xml:space="preserve">  
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
</t>
  </si>
  <si>
    <t xml:space="preserve"> 000 2186001005 0000 150</t>
  </si>
  <si>
    <t xml:space="preserve">  
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</si>
  <si>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000 2186001010 0000 150</t>
  </si>
  <si>
    <t xml:space="preserve">  
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</si>
  <si>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000 2186001013 0000 150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</si>
  <si>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</si>
  <si>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</si>
  <si>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</si>
  <si>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000 2190000005 0000 150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</si>
  <si>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</si>
  <si>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000 2190000010 0000 150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</si>
  <si>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</si>
  <si>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000 2190000013 0000 150</t>
  </si>
  <si>
    <t xml:space="preserve">  
Возврат остатков субсидий на реализацию мероприятий по обеспечению жильем молодых семей из бюджетов муниципальных районов
</t>
  </si>
  <si>
    <t xml:space="preserve"> 000 2192549705 0000 150</t>
  </si>
  <si>
    <t xml:space="preserve">  
Возврат остатков субсидий на мероприятия в области обращения с отходами из бюджетов муниципальных районов
</t>
  </si>
  <si>
    <t xml:space="preserve"> 000 2192556605 0000 150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</si>
  <si>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муниципальных районов
</t>
  </si>
  <si>
    <t xml:space="preserve"> 000 2193511805 0000 150</t>
  </si>
  <si>
    <t xml:space="preserve">  
Возврат остатков субвенций на осуществление первичного воинского учета на территориях, где отсутствуют военные комиссариаты, из бюджетов сельских поселений
</t>
  </si>
  <si>
    <t xml:space="preserve"> 000 2193511810 0000 150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</si>
  <si>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</si>
  <si>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 xml:space="preserve"> 000 2196001005 0000 150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</si>
  <si>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</si>
  <si>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 xml:space="preserve"> 000 2196001010 0000 150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</si>
  <si>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городских поселений
</t>
  </si>
  <si>
    <t xml:space="preserve"> 000 2196001013 0000 150</t>
  </si>
  <si>
    <t>Расходы бюджета - ИТОГО</t>
  </si>
  <si>
    <t>200</t>
  </si>
  <si>
    <t xml:space="preserve">  
ОБЩЕГОСУДАРСТВЕННЫЕ ВОПРОСЫ
</t>
  </si>
  <si>
    <t xml:space="preserve"> 000 0100 0000000000 000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</si>
  <si>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</si>
  <si>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000 0102 0000000000 000</t>
  </si>
  <si>
    <t xml:space="preserve">  
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</si>
  <si>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 xml:space="preserve"> 000 0102 0000000000 100</t>
  </si>
  <si>
    <t xml:space="preserve">  
Расходы на выплаты персоналу государственных (муниципальных) органов
</t>
  </si>
  <si>
    <t xml:space="preserve"> 000 0102 0000000000 120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</si>
  <si>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</si>
  <si>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</si>
  <si>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</si>
  <si>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000 0102 0000000000 122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</si>
  <si>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</si>
  <si>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</si>
  <si>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</si>
  <si>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</si>
  <si>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</si>
  <si>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</si>
  <si>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</si>
  <si>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</si>
  <si>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
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
</t>
  </si>
  <si>
    <t xml:space="preserve"> 000 0103 0000000000 123</t>
  </si>
  <si>
    <t xml:space="preserve"> 000 0103 0000000000 129</t>
  </si>
  <si>
    <t xml:space="preserve">  
Закупка товаров, работ и услуг для обеспечения государственных (муниципальных) нужд
</t>
  </si>
  <si>
    <t xml:space="preserve"> 000 0103 0000000000 200</t>
  </si>
  <si>
    <t xml:space="preserve">  
Иные закупки товаров, работ и услуг для обеспечения государственных (муниципальных) нужд
</t>
  </si>
  <si>
    <t xml:space="preserve"> 000 0103 0000000000 240</t>
  </si>
  <si>
    <t xml:space="preserve">  
Прочая закупка товаров, работ и услуг
</t>
  </si>
  <si>
    <t xml:space="preserve"> 000 0103 0000000000 244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</si>
  <si>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</si>
  <si>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</si>
  <si>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</si>
  <si>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</si>
  <si>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</si>
  <si>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</si>
  <si>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</si>
  <si>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</si>
  <si>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</si>
  <si>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</si>
  <si>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</si>
  <si>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</si>
  <si>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Межбюджетные трансферты
</t>
  </si>
  <si>
    <t xml:space="preserve"> 000 0104 0000000000 500</t>
  </si>
  <si>
    <t xml:space="preserve">  
Субвенции
</t>
  </si>
  <si>
    <t xml:space="preserve"> 000 0104 0000000000 530</t>
  </si>
  <si>
    <t xml:space="preserve">  
Иные бюджетные ассигнования
</t>
  </si>
  <si>
    <t xml:space="preserve"> 000 0104 0000000000 800</t>
  </si>
  <si>
    <t xml:space="preserve">  
Исполнение судебных актов
</t>
  </si>
  <si>
    <t xml:space="preserve"> 000 0104 0000000000 830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</si>
  <si>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</si>
  <si>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000 0104 0000000000 831</t>
  </si>
  <si>
    <t xml:space="preserve">  
Уплата налогов, сборов и иных платежей
</t>
  </si>
  <si>
    <t xml:space="preserve"> 000 0104 0000000000 850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</si>
  <si>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</si>
  <si>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</si>
  <si>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</si>
  <si>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</si>
  <si>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</si>
  <si>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</si>
  <si>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 
Судебная система
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</si>
  <si>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</si>
  <si>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</si>
  <si>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</si>
  <si>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</si>
  <si>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</si>
  <si>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</si>
  <si>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</si>
  <si>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</si>
  <si>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</si>
  <si>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</si>
  <si>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</si>
  <si>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</si>
  <si>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</si>
  <si>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</si>
  <si>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</si>
  <si>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</si>
  <si>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</si>
  <si>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</si>
  <si>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</si>
  <si>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
Обеспечение проведения выборов и референдумов
</t>
  </si>
  <si>
    <t xml:space="preserve"> 000 0107 0000000000 000</t>
  </si>
  <si>
    <t xml:space="preserve"> 000 0107 0000000000 800</t>
  </si>
  <si>
    <t xml:space="preserve">  
Специальные расходы
</t>
  </si>
  <si>
    <t xml:space="preserve"> 000 0107 0000000000 880</t>
  </si>
  <si>
    <t xml:space="preserve">  
Резервные фонды
</t>
  </si>
  <si>
    <t xml:space="preserve"> 000 0111 0000000000 000</t>
  </si>
  <si>
    <t xml:space="preserve"> 000 0111 0000000000 800</t>
  </si>
  <si>
    <t xml:space="preserve">  
Резервные средства
</t>
  </si>
  <si>
    <t xml:space="preserve"> 000 0111 0000000000 870</t>
  </si>
  <si>
    <t xml:space="preserve">  
Другие общегосударственные вопросы
</t>
  </si>
  <si>
    <t xml:space="preserve"> 000 0113 0000000000 000</t>
  </si>
  <si>
    <t xml:space="preserve"> 000 0113 0000000000 100</t>
  </si>
  <si>
    <t xml:space="preserve">  
Расходы на выплаты персоналу казенных учреждений
</t>
  </si>
  <si>
    <t xml:space="preserve"> 000 0113 0000000000 110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</si>
  <si>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</si>
  <si>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</si>
  <si>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</si>
  <si>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</si>
  <si>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</si>
  <si>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</si>
  <si>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000 0113 0000000000 200</t>
  </si>
  <si>
    <t xml:space="preserve"> 000 0113 0000000000 240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</si>
  <si>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</si>
  <si>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</si>
  <si>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</si>
  <si>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</si>
  <si>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000 0113 0000000000 500</t>
  </si>
  <si>
    <t xml:space="preserve"> 000 0113 0000000000 540</t>
  </si>
  <si>
    <t xml:space="preserve">  
Предоставление субсидий бюджетным, автономным учреждениям и иным некоммерческим организациям
</t>
  </si>
  <si>
    <t xml:space="preserve"> 000 0113 0000000000 600</t>
  </si>
  <si>
    <t xml:space="preserve">  
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</si>
  <si>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000 0113 0000000000 630</t>
  </si>
  <si>
    <t xml:space="preserve">  
Субсидии (гранты в форме субсидий), не подлежащие казначейскому сопровождению
</t>
  </si>
  <si>
    <t xml:space="preserve"> 000 0113 0000000000 633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</si>
  <si>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</si>
  <si>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</si>
  <si>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</si>
  <si>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</si>
  <si>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</si>
  <si>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</si>
  <si>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</si>
  <si>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
НАЦИОНАЛЬНАЯ ОБОРОНА
</t>
  </si>
  <si>
    <t xml:space="preserve"> 000 0200 0000000000 000</t>
  </si>
  <si>
    <t xml:space="preserve">  
Мобилизационная и вневойсковая подготовка
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</si>
  <si>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</si>
  <si>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</si>
  <si>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</si>
  <si>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</si>
  <si>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</si>
  <si>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</si>
  <si>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</si>
  <si>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</si>
  <si>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</si>
  <si>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000 0203 0000000000 247</t>
  </si>
  <si>
    <t xml:space="preserve"> 000 0203 0000000000 500</t>
  </si>
  <si>
    <t xml:space="preserve"> 000 0203 0000000000 530</t>
  </si>
  <si>
    <t xml:space="preserve">  
НАЦИОНАЛЬНАЯ БЕЗОПАСНОСТЬ И ПРАВООХРАНИТЕЛЬНАЯ ДЕЯТЕЛЬНОСТЬ
</t>
  </si>
  <si>
    <t xml:space="preserve"> 000 0300 0000000000 000</t>
  </si>
  <si>
    <t xml:space="preserve">  
Гражданская оборона
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</si>
  <si>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</si>
  <si>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</si>
  <si>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</si>
  <si>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</si>
  <si>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</si>
  <si>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</si>
  <si>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 
Защита населения и территории от чрезвычайных ситуаций природного и техногенного характера, пожарная безопасность
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</si>
  <si>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</si>
  <si>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</si>
  <si>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</si>
  <si>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</si>
  <si>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</si>
  <si>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000 0310 0000000000 540</t>
  </si>
  <si>
    <t xml:space="preserve"> 000 0310 0000000000 800</t>
  </si>
  <si>
    <t xml:space="preserve"> 000 0310 0000000000 870</t>
  </si>
  <si>
    <t xml:space="preserve">  
Другие вопросы в области национальной безопасности и правоохранительной деятельности
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</si>
  <si>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</si>
  <si>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</si>
  <si>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</si>
  <si>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</si>
  <si>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</si>
  <si>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
Субсидии бюджетным учреждениям
</t>
  </si>
  <si>
    <t xml:space="preserve"> 000 0314 0000000000 610</t>
  </si>
  <si>
    <t xml:space="preserve">  
Субсидии бюджетным учреждениям на иные цели
</t>
  </si>
  <si>
    <t xml:space="preserve"> 000 0314 0000000000 612</t>
  </si>
  <si>
    <t xml:space="preserve">  
НАЦИОНАЛЬНАЯ ЭКОНОМИКА
</t>
  </si>
  <si>
    <t xml:space="preserve"> 000 0400 0000000000 000</t>
  </si>
  <si>
    <t xml:space="preserve">  
Сельское хозяйство и рыболовство
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</si>
  <si>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</si>
  <si>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</si>
  <si>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</si>
  <si>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</si>
  <si>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
Транспорт
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</si>
  <si>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</si>
  <si>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</si>
  <si>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</si>
  <si>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</si>
  <si>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</si>
  <si>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
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
</t>
  </si>
  <si>
    <t xml:space="preserve"> 000 0408 0000000000 810</t>
  </si>
  <si>
    <t xml:space="preserve">  
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
</t>
  </si>
  <si>
    <t xml:space="preserve"> 000 0408 0000000000 811</t>
  </si>
  <si>
    <t xml:space="preserve">  
Дорожное хозяйство (дорожные фонды)
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</si>
  <si>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</si>
  <si>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</si>
  <si>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</si>
  <si>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</si>
  <si>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</si>
  <si>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000 0409 0000000000 247</t>
  </si>
  <si>
    <t xml:space="preserve">  
Капитальные вложения в объекты государственной (муниципальной) собственности
</t>
  </si>
  <si>
    <t xml:space="preserve"> 000 0409 0000000000 400</t>
  </si>
  <si>
    <t xml:space="preserve">  
Бюджетные инвестиции
</t>
  </si>
  <si>
    <t xml:space="preserve"> 000 0409 0000000000 410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</si>
  <si>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</si>
  <si>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</si>
  <si>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000 0409 0000000000 500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</si>
  <si>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</si>
  <si>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</si>
  <si>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</si>
  <si>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</si>
  <si>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 
Другие вопросы в области национальной экономики
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</si>
  <si>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</si>
  <si>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</si>
  <si>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</si>
  <si>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</si>
  <si>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</si>
  <si>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</si>
  <si>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</si>
  <si>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</si>
  <si>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</si>
  <si>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</si>
  <si>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000 0412 0000000000 540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</si>
  <si>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</si>
  <si>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</si>
  <si>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</si>
  <si>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</si>
  <si>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</si>
  <si>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</si>
  <si>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</si>
  <si>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000 0412 0000000000 853</t>
  </si>
  <si>
    <t xml:space="preserve">  
ЖИЛИЩНО-КОММУНАЛЬНОЕ ХОЗЯЙСТВО
</t>
  </si>
  <si>
    <t xml:space="preserve"> 000 0500 0000000000 000</t>
  </si>
  <si>
    <t xml:space="preserve">  
Жилищное хозяйство
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</si>
  <si>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</si>
  <si>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</si>
  <si>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</si>
  <si>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</si>
  <si>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000 0501 0000000000 247</t>
  </si>
  <si>
    <t xml:space="preserve"> 000 0501 0000000000 400</t>
  </si>
  <si>
    <t xml:space="preserve"> 000 0501 0000000000 410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</si>
  <si>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</si>
  <si>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000 0501 0000000000 412</t>
  </si>
  <si>
    <t xml:space="preserve"> 000 0501 0000000000 500</t>
  </si>
  <si>
    <t xml:space="preserve"> 000 0501 0000000000 540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</si>
  <si>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</si>
  <si>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</si>
  <si>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</si>
  <si>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</si>
  <si>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</si>
  <si>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 
Коммунальное хозяйство
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</si>
  <si>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</si>
  <si>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</si>
  <si>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</si>
  <si>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</si>
  <si>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</si>
  <si>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</si>
  <si>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</si>
  <si>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</si>
  <si>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</si>
  <si>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</si>
  <si>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</si>
  <si>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</si>
  <si>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</si>
  <si>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 
Благоустройство
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</si>
  <si>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</si>
  <si>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</si>
  <si>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</si>
  <si>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</si>
  <si>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000 0503 0000000000 247</t>
  </si>
  <si>
    <t xml:space="preserve"> 000 0503 0000000000 500</t>
  </si>
  <si>
    <t xml:space="preserve"> 000 0503 0000000000 540</t>
  </si>
  <si>
    <t xml:space="preserve"> 000 0503 0000000000 800</t>
  </si>
  <si>
    <t xml:space="preserve"> 000 0503 0000000000 850</t>
  </si>
  <si>
    <t xml:space="preserve"> 000 0503 0000000000 852</t>
  </si>
  <si>
    <t xml:space="preserve"> 000 0503 0000000000 853</t>
  </si>
  <si>
    <t xml:space="preserve">  
Другие вопросы в области жилищно-коммунального хозяйства
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</si>
  <si>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</si>
  <si>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</si>
  <si>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</si>
  <si>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</si>
  <si>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</si>
  <si>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</si>
  <si>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</si>
  <si>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</si>
  <si>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 
Субсидии
</t>
  </si>
  <si>
    <t xml:space="preserve"> 000 0505 0000000000 520</t>
  </si>
  <si>
    <t xml:space="preserve">  
Консолидированные субсидии
</t>
  </si>
  <si>
    <t xml:space="preserve"> 000 0505 0000000000 523</t>
  </si>
  <si>
    <t xml:space="preserve"> 000 0505 0000000000 540</t>
  </si>
  <si>
    <t xml:space="preserve">  
ОХРАНА ОКРУЖАЮЩЕЙ СРЕДЫ
</t>
  </si>
  <si>
    <t xml:space="preserve"> 000 0600 0000000000 000</t>
  </si>
  <si>
    <t xml:space="preserve">  
Другие вопросы в области охраны окружающей среды
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</si>
  <si>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</si>
  <si>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</si>
  <si>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</si>
  <si>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</si>
  <si>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
ОБРАЗОВАНИЕ
</t>
  </si>
  <si>
    <t xml:space="preserve"> 000 0700 0000000000 000</t>
  </si>
  <si>
    <t xml:space="preserve">  
Дошкольное образование
</t>
  </si>
  <si>
    <t xml:space="preserve"> 000 0701 0000000000 000</t>
  </si>
  <si>
    <t xml:space="preserve"> 000 0701 0000000000 600</t>
  </si>
  <si>
    <t xml:space="preserve"> 000 0701 0000000000 610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</si>
  <si>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</si>
  <si>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000 0701 0000000000 611</t>
  </si>
  <si>
    <t xml:space="preserve"> 000 0701 0000000000 612</t>
  </si>
  <si>
    <t xml:space="preserve">  
Общее образование
</t>
  </si>
  <si>
    <t xml:space="preserve"> 000 0702 0000000000 000</t>
  </si>
  <si>
    <t xml:space="preserve"> 000 0702 0000000000 400</t>
  </si>
  <si>
    <t xml:space="preserve">  
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
</t>
  </si>
  <si>
    <t xml:space="preserve"> 000 0702 0000000000 460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</si>
  <si>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</si>
  <si>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</si>
  <si>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</si>
  <si>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</si>
  <si>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</si>
  <si>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</si>
  <si>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
Дополнительное образование детей
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</si>
  <si>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</si>
  <si>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</si>
  <si>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</si>
  <si>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</si>
  <si>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</si>
  <si>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
Гранты в форме субсидии бюджетным учреждениям
</t>
  </si>
  <si>
    <t xml:space="preserve"> 000 0703 0000000000 613</t>
  </si>
  <si>
    <t xml:space="preserve">  
Субсидии автономным учреждениям
</t>
  </si>
  <si>
    <t xml:space="preserve"> 000 0703 0000000000 620</t>
  </si>
  <si>
    <t xml:space="preserve">  
Гранты в форме субсидии автономным учреждениям
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</si>
  <si>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</si>
  <si>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</si>
  <si>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</si>
  <si>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</si>
  <si>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</si>
  <si>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</si>
  <si>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000 0703 0000000000 813</t>
  </si>
  <si>
    <t xml:space="preserve">  
Молодежная политика
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</si>
  <si>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</si>
  <si>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</si>
  <si>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</si>
  <si>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</si>
  <si>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</si>
  <si>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</si>
  <si>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</si>
  <si>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
Другие вопросы в области образования
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</si>
  <si>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</si>
  <si>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</si>
  <si>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</si>
  <si>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</si>
  <si>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</si>
  <si>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</si>
  <si>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</si>
  <si>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</si>
  <si>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</si>
  <si>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 
КУЛЬТУРА, КИНЕМАТОГРАФИЯ
</t>
  </si>
  <si>
    <t xml:space="preserve"> 000 0800 0000000000 000</t>
  </si>
  <si>
    <t xml:space="preserve">  
Культура
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</si>
  <si>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</si>
  <si>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</si>
  <si>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</si>
  <si>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</si>
  <si>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</si>
  <si>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</si>
  <si>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</si>
  <si>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</si>
  <si>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000 0801 0000000000 620</t>
  </si>
  <si>
    <t xml:space="preserve">  
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</si>
  <si>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000 0801 0000000000 621</t>
  </si>
  <si>
    <t xml:space="preserve"> 000 0801 0000000000 800</t>
  </si>
  <si>
    <t xml:space="preserve"> 000 0801 0000000000 870</t>
  </si>
  <si>
    <t xml:space="preserve">  
Другие вопросы в области культуры, кинематографии
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</si>
  <si>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</si>
  <si>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</si>
  <si>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</si>
  <si>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</si>
  <si>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</si>
  <si>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</si>
  <si>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</si>
  <si>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</si>
  <si>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</si>
  <si>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</si>
  <si>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</si>
  <si>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</si>
  <si>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
СОЦИАЛЬНАЯ ПОЛИТИКА
</t>
  </si>
  <si>
    <t xml:space="preserve"> 000 1000 0000000000 000</t>
  </si>
  <si>
    <t xml:space="preserve">  
Пенсионное обеспечение
</t>
  </si>
  <si>
    <t xml:space="preserve"> 000 1001 0000000000 000</t>
  </si>
  <si>
    <t xml:space="preserve">  
Социальное обеспечение и иные выплаты населению
</t>
  </si>
  <si>
    <t xml:space="preserve"> 000 1001 0000000000 300</t>
  </si>
  <si>
    <t xml:space="preserve">  
Публичные нормативные социальные выплаты гражданам
</t>
  </si>
  <si>
    <t xml:space="preserve"> 000 1001 0000000000 310</t>
  </si>
  <si>
    <t xml:space="preserve">  
Иные пенсии, социальные доплаты к пенсиям
</t>
  </si>
  <si>
    <t xml:space="preserve"> 000 1001 0000000000 312</t>
  </si>
  <si>
    <t xml:space="preserve">  
Социальное обеспечение населения
</t>
  </si>
  <si>
    <t xml:space="preserve"> 000 1003 0000000000 000</t>
  </si>
  <si>
    <t xml:space="preserve"> 000 1003 0000000000 300</t>
  </si>
  <si>
    <t xml:space="preserve"> 000 1003 0000000000 310</t>
  </si>
  <si>
    <t xml:space="preserve">  
Пособия, компенсации, меры социальной поддержки по публичным нормативным обязательствам
</t>
  </si>
  <si>
    <t xml:space="preserve"> 000 1003 0000000000 313</t>
  </si>
  <si>
    <t xml:space="preserve">  
Социальные выплаты гражданам, кроме публичных нормативных социальных выплат
</t>
  </si>
  <si>
    <t xml:space="preserve"> 000 1003 0000000000 320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</si>
  <si>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</si>
  <si>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</si>
  <si>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 
Субсидии гражданам на приобретение жилья
</t>
  </si>
  <si>
    <t xml:space="preserve"> 000 1003 0000000000 322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</si>
  <si>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</si>
  <si>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</si>
  <si>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000 1003 0000000000 800</t>
  </si>
  <si>
    <t xml:space="preserve"> 000 1003 0000000000 810</t>
  </si>
  <si>
    <t xml:space="preserve"> 000 1003 0000000000 811</t>
  </si>
  <si>
    <t xml:space="preserve">  
Охрана семьи и детства
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</si>
  <si>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</si>
  <si>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</si>
  <si>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</si>
  <si>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</si>
  <si>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</si>
  <si>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</si>
  <si>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</si>
  <si>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</si>
  <si>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</si>
  <si>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</si>
  <si>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</si>
  <si>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000 1004 0000000000 612</t>
  </si>
  <si>
    <t xml:space="preserve">  
Другие вопросы в области социальной политики
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</si>
  <si>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</si>
  <si>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</si>
  <si>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</si>
  <si>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</si>
  <si>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 
ФИЗИЧЕСКАЯ КУЛЬТУРА И СПОРТ
</t>
  </si>
  <si>
    <t xml:space="preserve"> 000 1100 0000000000 000</t>
  </si>
  <si>
    <t xml:space="preserve">  
Массовый спорт
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</si>
  <si>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</si>
  <si>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</si>
  <si>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</si>
  <si>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</si>
  <si>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
ОБСЛУЖИВАНИЕ ГОСУДАРСТВЕННОГО (МУНИЦИПАЛЬНОГО) ДОЛГА
</t>
  </si>
  <si>
    <t xml:space="preserve"> 000 1300 0000000000 000</t>
  </si>
  <si>
    <t xml:space="preserve">  
Обслуживание государственного (муниципального) внутреннего долга
</t>
  </si>
  <si>
    <t xml:space="preserve"> 000 1301 0000000000 000</t>
  </si>
  <si>
    <t xml:space="preserve">  
Обслуживание государственного (муниципального) долга
</t>
  </si>
  <si>
    <t xml:space="preserve"> 000 1301 0000000000 700</t>
  </si>
  <si>
    <t xml:space="preserve">  
Обслуживание муниципального долга
</t>
  </si>
  <si>
    <t xml:space="preserve"> 000 1301 0000000000 730</t>
  </si>
  <si>
    <t xml:space="preserve">  
МЕЖБЮДЖЕТНЫЕ ТРАНСФЕРТЫ ОБЩЕГО ХАРАКТЕРА БЮДЖЕТАМ БЮДЖЕТНОЙ СИСТЕМЫ РОССИЙСКОЙ ФЕДЕРАЦИИ
</t>
  </si>
  <si>
    <t xml:space="preserve"> 000 1400 0000000000 000</t>
  </si>
  <si>
    <t xml:space="preserve">  
Дотации на выравнивание бюджетной обеспеченности субъектов Российской Федерации и муниципальных образований
</t>
  </si>
  <si>
    <t xml:space="preserve"> 000 1401 0000000000 000</t>
  </si>
  <si>
    <t xml:space="preserve"> 000 1401 0000000000 500</t>
  </si>
  <si>
    <t xml:space="preserve">  
Дотации
</t>
  </si>
  <si>
    <t xml:space="preserve"> 000 1401 0000000000 510</t>
  </si>
  <si>
    <t xml:space="preserve"> 000 1401 0000000000 511</t>
  </si>
  <si>
    <t xml:space="preserve">  
Прочие межбюджетные трансферты общего характера
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</si>
  <si>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</si>
  <si>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</si>
  <si>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</si>
  <si>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</si>
  <si>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</si>
  <si>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</si>
  <si>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</si>
  <si>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</si>
  <si>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</si>
  <si>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</si>
  <si>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
Кредиты кредитных организаций в валюте Российской Федерации
</t>
  </si>
  <si>
    <t xml:space="preserve"> 000 0102000000 0000 000</t>
  </si>
  <si>
    <t xml:space="preserve">  
Привлечение кредитов от кредитных организаций в валюте Российской Федерации
</t>
  </si>
  <si>
    <t xml:space="preserve"> 000 0102000000 0000 700</t>
  </si>
  <si>
    <t xml:space="preserve">  
Привлечение кредитов от кредитных организаций бюджетами муниципальных районов в валюте Российской Федерации
</t>
  </si>
  <si>
    <t xml:space="preserve"> 000 0102000005 0000 710</t>
  </si>
  <si>
    <t xml:space="preserve">  
Погашение кредитов, предоставленных кредитными организациями в валюте Российской Федерации
</t>
  </si>
  <si>
    <t xml:space="preserve"> 000 0102000000 0000 800</t>
  </si>
  <si>
    <t xml:space="preserve">  
Погашение бюджетами муниципальных районов кредитов от кредитных организаций в валюте Российской Федерации
</t>
  </si>
  <si>
    <t xml:space="preserve"> 000 0102000005 0000 810</t>
  </si>
  <si>
    <t xml:space="preserve">  
Бюджетные кредиты из других бюджетов бюджетной системы Российской Федерации
</t>
  </si>
  <si>
    <t xml:space="preserve"> 000 0103000000 0000 000</t>
  </si>
  <si>
    <t xml:space="preserve">  
Бюджетные кредиты из других бюджетов бюджетной системы Российской Федерации в валюте Российской Федерации
</t>
  </si>
  <si>
    <t xml:space="preserve"> 000 0103010000 0000 000</t>
  </si>
  <si>
    <t xml:space="preserve">  
Привлечение бюджетных кредитов из других бюджетов бюджетной системы Российской Федерации в валюте Российской Федерации
</t>
  </si>
  <si>
    <t xml:space="preserve"> 000 0103010000 0000 700</t>
  </si>
  <si>
    <t xml:space="preserve">  
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</si>
  <si>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 000 0103010005 0000 710</t>
  </si>
  <si>
    <t xml:space="preserve">  
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</si>
  <si>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 000 0103010000 0000 800</t>
  </si>
  <si>
    <t xml:space="preserve">  
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</si>
  <si>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 000 0103010005 0000 810</t>
  </si>
  <si>
    <t xml:space="preserve">  
Иные источники внутреннего финансирования дефицитов бюджетов
</t>
  </si>
  <si>
    <t xml:space="preserve"> 000 0106000000 0000 000</t>
  </si>
  <si>
    <t xml:space="preserve">  
Операции по управлению остатками средств на единых счетах бюджетов
</t>
  </si>
  <si>
    <t xml:space="preserve"> 000 0106100000 0000 000</t>
  </si>
  <si>
    <t xml:space="preserve">  
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
</t>
  </si>
  <si>
    <t xml:space="preserve"> 000 0106100200 0000 500</t>
  </si>
  <si>
    <t xml:space="preserve">  
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
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</si>
  <si>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</si>
  <si>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</si>
  <si>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</si>
  <si>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</si>
  <si>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</si>
  <si>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
Изменение остатков средств на счетах по учету средств бюджетов
</t>
  </si>
  <si>
    <t xml:space="preserve"> 000 0105000000 0000 000</t>
  </si>
  <si>
    <t>увеличение остатков средств, всего</t>
  </si>
  <si>
    <t>710</t>
  </si>
  <si>
    <t xml:space="preserve">  
Увеличение остатков средств бюджетов
</t>
  </si>
  <si>
    <t xml:space="preserve"> 000 0105000000 0000 500</t>
  </si>
  <si>
    <t xml:space="preserve">  
Увеличение прочих остатков средств бюджетов
</t>
  </si>
  <si>
    <t xml:space="preserve"> 000 0105020000 0000 500</t>
  </si>
  <si>
    <t xml:space="preserve">  
Увеличение прочих остатков денежных средств бюджетов
</t>
  </si>
  <si>
    <t xml:space="preserve"> 000 0105020100 0000 510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</si>
  <si>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</si>
  <si>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</si>
  <si>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</si>
  <si>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</si>
  <si>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 xml:space="preserve">  
Увеличение прочих остатков денежных средств бюджетов городских поселений
</t>
  </si>
  <si>
    <t xml:space="preserve"> 000 0105020113 0000 510</t>
  </si>
  <si>
    <t>уменьшение остатков средств, всего</t>
  </si>
  <si>
    <t>720</t>
  </si>
  <si>
    <t xml:space="preserve">  
Уменьшение остатков средств бюджетов
</t>
  </si>
  <si>
    <t xml:space="preserve"> 000 0105000000 0000 600</t>
  </si>
  <si>
    <t xml:space="preserve">  
Уменьшение прочих остатков средств бюджетов
</t>
  </si>
  <si>
    <t xml:space="preserve"> 000 0105020000 0000 600</t>
  </si>
  <si>
    <t xml:space="preserve">  
Уменьшение прочих остатков денежных средств бюджетов
</t>
  </si>
  <si>
    <t xml:space="preserve"> 000 0105020100 0000 610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</si>
  <si>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</si>
  <si>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</si>
  <si>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</si>
  <si>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</si>
  <si>
    <t xml:space="preserve">  
Уменьшение прочих остатков денежных средств бюджетов городских поселений
</t>
  </si>
  <si>
    <t xml:space="preserve"> 000 0105020113 0000 610</t>
  </si>
  <si>
    <t>% исполнения</t>
  </si>
  <si>
    <t>1. Доходы бюджета - ИТОГО</t>
  </si>
  <si>
    <t>2. Расходы бюджета - ИТОГО</t>
  </si>
  <si>
    <t>3. Источники финансирования дефицита бюджетов - всего</t>
  </si>
  <si>
    <r>
      <t>Фактические затраты (з/плата с начислениями)   -  656 894,51</t>
    </r>
    <r>
      <rPr>
        <sz val="11"/>
        <rFont val="Calibri"/>
        <family val="2"/>
        <charset val="204"/>
        <scheme val="minor"/>
      </rPr>
      <t xml:space="preserve"> тыс. руб.</t>
    </r>
  </si>
  <si>
    <t>Информация</t>
  </si>
  <si>
    <t>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                   9 месяцев  2021 года</t>
  </si>
  <si>
    <t>Штатная численность муниципальных служащих органов местного самоуправления и работников муниципальных учреждений -  1 840,33  шт. ед.</t>
  </si>
  <si>
    <t xml:space="preserve">Приложение № 1                                                                                                   к решению сессии Собрания депутатов                                                                № 431 от 24 декабря  2021 года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</si>
</sst>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6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8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2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/>
    </xf>
    <xf numFmtId="4" fontId="6" fillId="0" borderId="20" xfId="41" applyNumberFormat="1" applyProtection="1">
      <alignment horizontal="right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28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4" fontId="6" fillId="0" borderId="30" xfId="64" applyNumberFormat="1" applyProtection="1">
      <alignment horizontal="right"/>
    </xf>
    <xf numFmtId="4" fontId="6" fillId="0" borderId="31" xfId="65" applyNumberFormat="1" applyProtection="1">
      <alignment horizontal="right"/>
    </xf>
    <xf numFmtId="0" fontId="6" fillId="0" borderId="29" xfId="86" applyNumberFormat="1" applyProtection="1">
      <alignment horizontal="left" wrapText="1" indent="1"/>
    </xf>
    <xf numFmtId="49" fontId="6" fillId="0" borderId="37" xfId="87" applyNumberFormat="1" applyProtection="1">
      <alignment horizontal="center" wrapText="1"/>
    </xf>
    <xf numFmtId="49" fontId="6" fillId="0" borderId="30" xfId="88" applyNumberFormat="1" applyProtection="1">
      <alignment horizontal="center"/>
    </xf>
    <xf numFmtId="0" fontId="6" fillId="0" borderId="32" xfId="89" applyNumberFormat="1" applyProtection="1">
      <alignment horizontal="left" wrapText="1" indent="1"/>
    </xf>
    <xf numFmtId="0" fontId="6" fillId="0" borderId="22" xfId="90" applyNumberFormat="1" applyProtection="1">
      <alignment horizontal="left" wrapText="1" indent="2"/>
    </xf>
    <xf numFmtId="0" fontId="6" fillId="0" borderId="26" xfId="91" applyNumberFormat="1" applyProtection="1">
      <alignment horizontal="left" wrapText="1" indent="2"/>
    </xf>
    <xf numFmtId="49" fontId="6" fillId="0" borderId="37" xfId="92" applyNumberFormat="1" applyProtection="1">
      <alignment horizontal="center"/>
    </xf>
    <xf numFmtId="49" fontId="6" fillId="0" borderId="47" xfId="35" applyNumberFormat="1" applyBorder="1" applyProtection="1">
      <alignment horizontal="center" vertical="center" wrapText="1"/>
    </xf>
    <xf numFmtId="49" fontId="6" fillId="0" borderId="48" xfId="36" applyNumberFormat="1" applyBorder="1" applyProtection="1">
      <alignment horizontal="center" vertical="center" wrapText="1"/>
    </xf>
    <xf numFmtId="4" fontId="6" fillId="0" borderId="47" xfId="41" applyNumberFormat="1" applyBorder="1" applyProtection="1">
      <alignment horizontal="right"/>
    </xf>
    <xf numFmtId="49" fontId="6" fillId="0" borderId="49" xfId="46" applyNumberFormat="1" applyBorder="1" applyProtection="1">
      <alignment horizontal="center"/>
    </xf>
    <xf numFmtId="0" fontId="4" fillId="0" borderId="46" xfId="10" applyNumberFormat="1" applyBorder="1" applyProtection="1"/>
    <xf numFmtId="2" fontId="4" fillId="0" borderId="46" xfId="15" applyNumberFormat="1" applyBorder="1" applyProtection="1"/>
    <xf numFmtId="0" fontId="0" fillId="0" borderId="0" xfId="0" applyAlignment="1" applyProtection="1">
      <alignment horizontal="center" vertical="center"/>
      <protection locked="0"/>
    </xf>
    <xf numFmtId="0" fontId="4" fillId="0" borderId="46" xfId="10" applyNumberFormat="1" applyBorder="1" applyAlignment="1" applyProtection="1">
      <alignment horizontal="center" vertical="center" wrapText="1"/>
    </xf>
    <xf numFmtId="0" fontId="20" fillId="0" borderId="20" xfId="48" applyNumberFormat="1" applyFont="1" applyProtection="1">
      <alignment horizontal="left" wrapText="1" indent="2"/>
    </xf>
    <xf numFmtId="49" fontId="20" fillId="0" borderId="16" xfId="50" applyNumberFormat="1" applyFont="1" applyProtection="1">
      <alignment horizontal="center"/>
    </xf>
    <xf numFmtId="4" fontId="20" fillId="0" borderId="16" xfId="40" applyNumberFormat="1" applyFont="1" applyProtection="1">
      <alignment horizontal="right"/>
    </xf>
    <xf numFmtId="4" fontId="20" fillId="0" borderId="20" xfId="41" applyNumberFormat="1" applyFont="1" applyProtection="1">
      <alignment horizontal="right"/>
    </xf>
    <xf numFmtId="0" fontId="20" fillId="0" borderId="28" xfId="51" applyNumberFormat="1" applyFont="1" applyProtection="1">
      <alignment horizontal="left" wrapText="1" indent="2"/>
    </xf>
    <xf numFmtId="49" fontId="20" fillId="0" borderId="27" xfId="49" applyNumberFormat="1" applyFont="1" applyProtection="1">
      <alignment horizontal="center"/>
    </xf>
    <xf numFmtId="4" fontId="20" fillId="0" borderId="47" xfId="41" applyNumberFormat="1" applyFont="1" applyBorder="1" applyProtection="1">
      <alignment horizontal="right"/>
    </xf>
    <xf numFmtId="2" fontId="17" fillId="0" borderId="46" xfId="15" applyNumberFormat="1" applyFont="1" applyBorder="1" applyProtection="1"/>
    <xf numFmtId="0" fontId="1" fillId="0" borderId="50" xfId="71" applyNumberFormat="1" applyBorder="1" applyProtection="1">
      <alignment horizontal="left" wrapText="1"/>
    </xf>
    <xf numFmtId="0" fontId="6" fillId="0" borderId="51" xfId="72" applyNumberFormat="1" applyBorder="1" applyProtection="1">
      <alignment horizontal="center" wrapText="1"/>
    </xf>
    <xf numFmtId="49" fontId="6" fillId="0" borderId="52" xfId="73" applyNumberFormat="1" applyBorder="1" applyProtection="1">
      <alignment horizontal="center" wrapText="1"/>
    </xf>
    <xf numFmtId="4" fontId="6" fillId="0" borderId="52" xfId="74" applyNumberFormat="1" applyBorder="1" applyProtection="1">
      <alignment horizontal="right"/>
    </xf>
    <xf numFmtId="4" fontId="6" fillId="0" borderId="53" xfId="75" applyNumberFormat="1" applyBorder="1" applyProtection="1">
      <alignment horizontal="right"/>
    </xf>
    <xf numFmtId="0" fontId="1" fillId="0" borderId="10" xfId="76" applyNumberFormat="1" applyBorder="1" applyProtection="1">
      <alignment horizontal="left" wrapText="1"/>
    </xf>
    <xf numFmtId="2" fontId="4" fillId="0" borderId="54" xfId="15" applyNumberFormat="1" applyBorder="1" applyProtection="1"/>
    <xf numFmtId="0" fontId="6" fillId="0" borderId="6" xfId="82" applyNumberFormat="1" applyBorder="1" applyProtection="1">
      <alignment horizontal="left" wrapText="1"/>
    </xf>
    <xf numFmtId="49" fontId="6" fillId="0" borderId="55" xfId="44" applyNumberFormat="1" applyBorder="1" applyProtection="1">
      <alignment horizontal="center" wrapText="1"/>
    </xf>
    <xf numFmtId="49" fontId="6" fillId="0" borderId="56" xfId="45" applyNumberFormat="1" applyBorder="1" applyProtection="1">
      <alignment horizontal="center"/>
    </xf>
    <xf numFmtId="49" fontId="6" fillId="0" borderId="57" xfId="46" applyNumberFormat="1" applyBorder="1" applyProtection="1">
      <alignment horizontal="center"/>
    </xf>
    <xf numFmtId="0" fontId="6" fillId="0" borderId="58" xfId="83" applyNumberFormat="1" applyBorder="1" applyProtection="1">
      <alignment horizontal="left" wrapText="1"/>
    </xf>
    <xf numFmtId="0" fontId="4" fillId="0" borderId="56" xfId="84" applyNumberFormat="1" applyBorder="1" applyProtection="1"/>
    <xf numFmtId="0" fontId="4" fillId="0" borderId="57" xfId="85" applyNumberFormat="1" applyBorder="1" applyProtection="1"/>
    <xf numFmtId="2" fontId="4" fillId="0" borderId="59" xfId="15" applyNumberFormat="1" applyBorder="1" applyProtection="1"/>
    <xf numFmtId="0" fontId="17" fillId="0" borderId="60" xfId="62" applyNumberFormat="1" applyFont="1" applyBorder="1" applyProtection="1">
      <alignment horizontal="left" wrapText="1"/>
    </xf>
    <xf numFmtId="49" fontId="20" fillId="0" borderId="61" xfId="38" applyNumberFormat="1" applyFont="1" applyBorder="1" applyProtection="1">
      <alignment horizontal="center" wrapText="1"/>
    </xf>
    <xf numFmtId="49" fontId="20" fillId="0" borderId="62" xfId="39" applyNumberFormat="1" applyFont="1" applyBorder="1" applyProtection="1">
      <alignment horizontal="center"/>
    </xf>
    <xf numFmtId="4" fontId="20" fillId="0" borderId="62" xfId="40" applyNumberFormat="1" applyFont="1" applyBorder="1" applyProtection="1">
      <alignment horizontal="right"/>
    </xf>
    <xf numFmtId="4" fontId="20" fillId="0" borderId="63" xfId="41" applyNumberFormat="1" applyFont="1" applyBorder="1" applyProtection="1">
      <alignment horizontal="right"/>
    </xf>
    <xf numFmtId="0" fontId="20" fillId="0" borderId="64" xfId="66" applyNumberFormat="1" applyFont="1" applyBorder="1" applyProtection="1">
      <alignment horizontal="left" wrapText="1"/>
    </xf>
    <xf numFmtId="2" fontId="17" fillId="0" borderId="65" xfId="15" applyNumberFormat="1" applyFont="1" applyBorder="1" applyProtection="1"/>
    <xf numFmtId="0" fontId="6" fillId="0" borderId="25" xfId="48" applyNumberFormat="1" applyBorder="1" applyProtection="1">
      <alignment horizontal="left" wrapText="1" indent="2"/>
    </xf>
    <xf numFmtId="49" fontId="6" fillId="0" borderId="23" xfId="49" applyNumberFormat="1" applyBorder="1" applyProtection="1">
      <alignment horizontal="center"/>
    </xf>
    <xf numFmtId="49" fontId="6" fillId="0" borderId="24" xfId="50" applyNumberFormat="1" applyBorder="1" applyProtection="1">
      <alignment horizontal="center"/>
    </xf>
    <xf numFmtId="4" fontId="6" fillId="0" borderId="24" xfId="40" applyNumberFormat="1" applyBorder="1" applyProtection="1">
      <alignment horizontal="right"/>
    </xf>
    <xf numFmtId="4" fontId="6" fillId="0" borderId="25" xfId="41" applyNumberFormat="1" applyBorder="1" applyProtection="1">
      <alignment horizontal="right"/>
    </xf>
    <xf numFmtId="0" fontId="6" fillId="0" borderId="50" xfId="51" applyNumberFormat="1" applyBorder="1" applyProtection="1">
      <alignment horizontal="left" wrapText="1" indent="2"/>
    </xf>
    <xf numFmtId="4" fontId="6" fillId="0" borderId="49" xfId="41" applyNumberFormat="1" applyBorder="1" applyProtection="1">
      <alignment horizontal="right"/>
    </xf>
    <xf numFmtId="0" fontId="20" fillId="0" borderId="31" xfId="48" applyNumberFormat="1" applyFont="1" applyBorder="1" applyProtection="1">
      <alignment horizontal="left" wrapText="1" indent="2"/>
    </xf>
    <xf numFmtId="0" fontId="6" fillId="0" borderId="72" xfId="43" applyNumberFormat="1" applyBorder="1" applyProtection="1">
      <alignment horizontal="left" wrapText="1" indent="1"/>
    </xf>
    <xf numFmtId="49" fontId="6" fillId="0" borderId="73" xfId="67" applyNumberFormat="1" applyBorder="1" applyProtection="1">
      <alignment horizontal="center" wrapText="1"/>
    </xf>
    <xf numFmtId="49" fontId="6" fillId="0" borderId="74" xfId="50" applyNumberFormat="1" applyBorder="1" applyProtection="1">
      <alignment horizontal="center"/>
    </xf>
    <xf numFmtId="49" fontId="6" fillId="0" borderId="75" xfId="68" applyNumberFormat="1" applyBorder="1" applyProtection="1">
      <alignment horizontal="center"/>
    </xf>
    <xf numFmtId="0" fontId="6" fillId="0" borderId="76" xfId="47" applyNumberFormat="1" applyBorder="1" applyProtection="1">
      <alignment horizontal="left" wrapText="1" indent="1"/>
    </xf>
    <xf numFmtId="2" fontId="4" fillId="0" borderId="77" xfId="15" applyNumberFormat="1" applyBorder="1" applyProtection="1"/>
    <xf numFmtId="0" fontId="21" fillId="4" borderId="17" xfId="37" applyNumberFormat="1" applyFont="1" applyFill="1" applyProtection="1">
      <alignment horizontal="left" wrapText="1"/>
    </xf>
    <xf numFmtId="49" fontId="6" fillId="4" borderId="18" xfId="38" applyNumberFormat="1" applyFill="1" applyProtection="1">
      <alignment horizontal="center" wrapText="1"/>
    </xf>
    <xf numFmtId="49" fontId="6" fillId="4" borderId="19" xfId="39" applyNumberFormat="1" applyFill="1" applyProtection="1">
      <alignment horizontal="center"/>
    </xf>
    <xf numFmtId="4" fontId="6" fillId="4" borderId="16" xfId="40" applyNumberFormat="1" applyFill="1" applyProtection="1">
      <alignment horizontal="right"/>
    </xf>
    <xf numFmtId="4" fontId="6" fillId="4" borderId="20" xfId="41" applyNumberFormat="1" applyFill="1" applyProtection="1">
      <alignment horizontal="right"/>
    </xf>
    <xf numFmtId="0" fontId="6" fillId="4" borderId="21" xfId="42" applyNumberFormat="1" applyFill="1" applyProtection="1">
      <alignment horizontal="left" wrapText="1"/>
    </xf>
    <xf numFmtId="4" fontId="6" fillId="4" borderId="47" xfId="41" applyNumberFormat="1" applyFill="1" applyBorder="1" applyProtection="1">
      <alignment horizontal="right"/>
    </xf>
    <xf numFmtId="2" fontId="4" fillId="4" borderId="46" xfId="15" applyNumberFormat="1" applyFill="1" applyBorder="1" applyProtection="1"/>
    <xf numFmtId="0" fontId="17" fillId="4" borderId="66" xfId="62" applyNumberFormat="1" applyFont="1" applyFill="1" applyBorder="1" applyProtection="1">
      <alignment horizontal="left" wrapText="1"/>
    </xf>
    <xf numFmtId="49" fontId="6" fillId="4" borderId="67" xfId="38" applyNumberFormat="1" applyFill="1" applyBorder="1" applyProtection="1">
      <alignment horizontal="center" wrapText="1"/>
    </xf>
    <xf numFmtId="49" fontId="20" fillId="4" borderId="68" xfId="63" applyNumberFormat="1" applyFont="1" applyFill="1" applyBorder="1" applyProtection="1">
      <alignment horizontal="center" wrapText="1"/>
    </xf>
    <xf numFmtId="4" fontId="20" fillId="4" borderId="68" xfId="64" applyNumberFormat="1" applyFont="1" applyFill="1" applyBorder="1" applyProtection="1">
      <alignment horizontal="right"/>
    </xf>
    <xf numFmtId="4" fontId="20" fillId="4" borderId="69" xfId="65" applyNumberFormat="1" applyFont="1" applyFill="1" applyBorder="1" applyProtection="1">
      <alignment horizontal="right"/>
    </xf>
    <xf numFmtId="0" fontId="20" fillId="4" borderId="70" xfId="66" applyNumberFormat="1" applyFont="1" applyFill="1" applyBorder="1" applyProtection="1">
      <alignment horizontal="left" wrapText="1"/>
    </xf>
    <xf numFmtId="49" fontId="20" fillId="4" borderId="67" xfId="38" applyNumberFormat="1" applyFont="1" applyFill="1" applyBorder="1" applyProtection="1">
      <alignment horizontal="center" wrapText="1"/>
    </xf>
    <xf numFmtId="2" fontId="17" fillId="4" borderId="71" xfId="15" applyNumberFormat="1" applyFont="1" applyFill="1" applyBorder="1" applyProtection="1"/>
    <xf numFmtId="0" fontId="22" fillId="0" borderId="20" xfId="48" applyNumberFormat="1" applyFont="1" applyProtection="1">
      <alignment horizontal="left" wrapText="1" indent="2"/>
    </xf>
    <xf numFmtId="49" fontId="22" fillId="0" borderId="16" xfId="50" applyNumberFormat="1" applyFont="1" applyProtection="1">
      <alignment horizontal="center"/>
    </xf>
    <xf numFmtId="49" fontId="20" fillId="0" borderId="37" xfId="49" applyNumberFormat="1" applyFont="1" applyBorder="1" applyProtection="1">
      <alignment horizontal="center"/>
    </xf>
    <xf numFmtId="49" fontId="20" fillId="0" borderId="30" xfId="50" applyNumberFormat="1" applyFont="1" applyBorder="1" applyProtection="1">
      <alignment horizontal="center"/>
    </xf>
    <xf numFmtId="4" fontId="20" fillId="0" borderId="30" xfId="40" applyNumberFormat="1" applyFont="1" applyBorder="1" applyProtection="1">
      <alignment horizontal="right"/>
    </xf>
    <xf numFmtId="4" fontId="20" fillId="0" borderId="31" xfId="41" applyNumberFormat="1" applyFont="1" applyBorder="1" applyProtection="1">
      <alignment horizontal="right"/>
    </xf>
    <xf numFmtId="2" fontId="17" fillId="0" borderId="59" xfId="15" applyNumberFormat="1" applyFont="1" applyBorder="1" applyProtection="1"/>
    <xf numFmtId="0" fontId="0" fillId="0" borderId="1" xfId="0" applyBorder="1" applyProtection="1"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1" xfId="0" applyFont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17" xfId="37">
      <alignment horizontal="left" wrapText="1"/>
    </xf>
    <xf numFmtId="0" fontId="23" fillId="0" borderId="1" xfId="18" applyNumberFormat="1" applyFont="1" applyAlignment="1" applyProtection="1">
      <alignment horizontal="left" vertical="center" wrapText="1"/>
    </xf>
    <xf numFmtId="0" fontId="18" fillId="0" borderId="1" xfId="5" applyNumberFormat="1" applyFont="1" applyAlignment="1" applyProtection="1">
      <alignment horizontal="right" wrapText="1"/>
    </xf>
    <xf numFmtId="0" fontId="4" fillId="0" borderId="1" xfId="5" applyNumberFormat="1" applyAlignment="1" applyProtection="1">
      <alignment horizontal="right" wrapText="1"/>
    </xf>
    <xf numFmtId="0" fontId="19" fillId="0" borderId="1" xfId="5" applyNumberFormat="1" applyFont="1" applyAlignment="1" applyProtection="1">
      <alignment horizontal="center"/>
    </xf>
    <xf numFmtId="0" fontId="25" fillId="0" borderId="1" xfId="33" applyNumberFormat="1" applyFont="1" applyAlignment="1" applyProtection="1">
      <alignment horizontal="center" wrapText="1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</cellXfs>
  <cellStyles count="168">
    <cellStyle name="br" xfId="163"/>
    <cellStyle name="col" xfId="162"/>
    <cellStyle name="style0" xfId="164"/>
    <cellStyle name="td" xfId="165"/>
    <cellStyle name="tr" xfId="161"/>
    <cellStyle name="xl100" xfId="80"/>
    <cellStyle name="xl101" xfId="86"/>
    <cellStyle name="xl102" xfId="82"/>
    <cellStyle name="xl103" xfId="90"/>
    <cellStyle name="xl104" xfId="93"/>
    <cellStyle name="xl105" xfId="78"/>
    <cellStyle name="xl106" xfId="81"/>
    <cellStyle name="xl107" xfId="87"/>
    <cellStyle name="xl108" xfId="92"/>
    <cellStyle name="xl109" xfId="79"/>
    <cellStyle name="xl110" xfId="88"/>
    <cellStyle name="xl111" xfId="89"/>
    <cellStyle name="xl112" xfId="83"/>
    <cellStyle name="xl113" xfId="91"/>
    <cellStyle name="xl114" xfId="84"/>
    <cellStyle name="xl115" xfId="85"/>
    <cellStyle name="xl116" xfId="94"/>
    <cellStyle name="xl117" xfId="117"/>
    <cellStyle name="xl118" xfId="121"/>
    <cellStyle name="xl119" xfId="125"/>
    <cellStyle name="xl120" xfId="131"/>
    <cellStyle name="xl121" xfId="132"/>
    <cellStyle name="xl122" xfId="133"/>
    <cellStyle name="xl123" xfId="135"/>
    <cellStyle name="xl124" xfId="156"/>
    <cellStyle name="xl125" xfId="159"/>
    <cellStyle name="xl126" xfId="95"/>
    <cellStyle name="xl127" xfId="98"/>
    <cellStyle name="xl128" xfId="101"/>
    <cellStyle name="xl129" xfId="103"/>
    <cellStyle name="xl130" xfId="108"/>
    <cellStyle name="xl131" xfId="110"/>
    <cellStyle name="xl132" xfId="112"/>
    <cellStyle name="xl133" xfId="113"/>
    <cellStyle name="xl134" xfId="118"/>
    <cellStyle name="xl135" xfId="122"/>
    <cellStyle name="xl136" xfId="126"/>
    <cellStyle name="xl137" xfId="134"/>
    <cellStyle name="xl138" xfId="137"/>
    <cellStyle name="xl139" xfId="141"/>
    <cellStyle name="xl140" xfId="145"/>
    <cellStyle name="xl141" xfId="149"/>
    <cellStyle name="xl142" xfId="99"/>
    <cellStyle name="xl143" xfId="102"/>
    <cellStyle name="xl144" xfId="104"/>
    <cellStyle name="xl145" xfId="109"/>
    <cellStyle name="xl146" xfId="111"/>
    <cellStyle name="xl147" xfId="114"/>
    <cellStyle name="xl148" xfId="119"/>
    <cellStyle name="xl149" xfId="123"/>
    <cellStyle name="xl150" xfId="127"/>
    <cellStyle name="xl151" xfId="129"/>
    <cellStyle name="xl152" xfId="136"/>
    <cellStyle name="xl153" xfId="138"/>
    <cellStyle name="xl154" xfId="139"/>
    <cellStyle name="xl155" xfId="140"/>
    <cellStyle name="xl156" xfId="142"/>
    <cellStyle name="xl157" xfId="143"/>
    <cellStyle name="xl158" xfId="144"/>
    <cellStyle name="xl159" xfId="146"/>
    <cellStyle name="xl160" xfId="147"/>
    <cellStyle name="xl161" xfId="148"/>
    <cellStyle name="xl162" xfId="150"/>
    <cellStyle name="xl163" xfId="97"/>
    <cellStyle name="xl164" xfId="105"/>
    <cellStyle name="xl165" xfId="115"/>
    <cellStyle name="xl166" xfId="120"/>
    <cellStyle name="xl167" xfId="124"/>
    <cellStyle name="xl168" xfId="128"/>
    <cellStyle name="xl169" xfId="151"/>
    <cellStyle name="xl170" xfId="154"/>
    <cellStyle name="xl171" xfId="157"/>
    <cellStyle name="xl172" xfId="160"/>
    <cellStyle name="xl173" xfId="152"/>
    <cellStyle name="xl174" xfId="155"/>
    <cellStyle name="xl175" xfId="153"/>
    <cellStyle name="xl176" xfId="106"/>
    <cellStyle name="xl177" xfId="96"/>
    <cellStyle name="xl178" xfId="107"/>
    <cellStyle name="xl179" xfId="116"/>
    <cellStyle name="xl180" xfId="130"/>
    <cellStyle name="xl181" xfId="158"/>
    <cellStyle name="xl182" xfId="100"/>
    <cellStyle name="xl21" xfId="166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67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69"/>
    <cellStyle name="xl81" xfId="71"/>
    <cellStyle name="xl82" xfId="56"/>
    <cellStyle name="xl83" xfId="67"/>
    <cellStyle name="xl84" xfId="70"/>
    <cellStyle name="xl85" xfId="72"/>
    <cellStyle name="xl86" xfId="77"/>
    <cellStyle name="xl87" xfId="57"/>
    <cellStyle name="xl88" xfId="63"/>
    <cellStyle name="xl89" xfId="73"/>
    <cellStyle name="xl90" xfId="59"/>
    <cellStyle name="xl91" xfId="64"/>
    <cellStyle name="xl92" xfId="74"/>
    <cellStyle name="xl93" xfId="65"/>
    <cellStyle name="xl94" xfId="68"/>
    <cellStyle name="xl95" xfId="75"/>
    <cellStyle name="xl96" xfId="66"/>
    <cellStyle name="xl97" xfId="76"/>
    <cellStyle name="xl98" xfId="60"/>
    <cellStyle name="xl99" xfId="6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662"/>
  <sheetViews>
    <sheetView tabSelected="1" zoomScaleSheetLayoutView="100" workbookViewId="0">
      <selection activeCell="M9" sqref="M9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8.5703125" style="1" hidden="1" customWidth="1"/>
    <col min="5" max="5" width="15.42578125" style="1" hidden="1" customWidth="1"/>
    <col min="6" max="6" width="16.42578125" style="1" hidden="1" customWidth="1"/>
    <col min="7" max="7" width="13.7109375" style="1" hidden="1" customWidth="1"/>
    <col min="8" max="8" width="17.5703125" style="1" hidden="1" customWidth="1"/>
    <col min="9" max="9" width="17.85546875" style="1" hidden="1" customWidth="1"/>
    <col min="10" max="10" width="15" style="1" hidden="1" customWidth="1"/>
    <col min="11" max="12" width="15.85546875" style="1" hidden="1" customWidth="1"/>
    <col min="13" max="13" width="15.85546875" style="1" customWidth="1"/>
    <col min="14" max="16" width="15.85546875" style="1" hidden="1" customWidth="1"/>
    <col min="17" max="17" width="52.7109375" style="1" hidden="1" customWidth="1"/>
    <col min="18" max="18" width="8.7109375" style="1" hidden="1" customWidth="1"/>
    <col min="19" max="19" width="24.42578125" style="1" hidden="1" customWidth="1"/>
    <col min="20" max="20" width="17.5703125" style="1" hidden="1" customWidth="1"/>
    <col min="21" max="21" width="15.5703125" style="1" hidden="1" customWidth="1"/>
    <col min="22" max="22" width="18" style="1" hidden="1" customWidth="1"/>
    <col min="23" max="23" width="15.42578125" style="1" hidden="1" customWidth="1"/>
    <col min="24" max="28" width="15.85546875" style="1" hidden="1" customWidth="1"/>
    <col min="29" max="29" width="15.85546875" style="1" customWidth="1"/>
    <col min="30" max="30" width="16.7109375" style="1" hidden="1" customWidth="1"/>
    <col min="31" max="32" width="15.85546875" style="1" hidden="1" customWidth="1"/>
    <col min="33" max="33" width="9.7109375" style="1" customWidth="1"/>
    <col min="34" max="16384" width="9.140625" style="1"/>
  </cols>
  <sheetData>
    <row r="1" spans="1:36" ht="15" customHeight="1">
      <c r="A1" s="7"/>
      <c r="B1" s="7"/>
      <c r="C1" s="115" t="s">
        <v>1107</v>
      </c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6" ht="12.95" customHeight="1">
      <c r="A2" s="3"/>
      <c r="B2" s="3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6" ht="15" customHeight="1">
      <c r="A3" s="7"/>
      <c r="B3" s="7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6" ht="12.95" customHeight="1" thickBot="1">
      <c r="A4" s="3"/>
      <c r="B4" s="3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</row>
    <row r="5" spans="1:36" ht="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7"/>
      <c r="Q5" s="3"/>
      <c r="R5" s="7"/>
      <c r="S5" s="7"/>
      <c r="T5" s="7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6" ht="12.9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6" ht="22.5" customHeight="1">
      <c r="A7" s="117" t="s">
        <v>1104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</row>
    <row r="8" spans="1:36" ht="40.5" customHeight="1">
      <c r="A8" s="118" t="s">
        <v>1105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</row>
    <row r="9" spans="1:36" ht="12.9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6" ht="24.75" customHeight="1">
      <c r="A10" s="2" t="s">
        <v>0</v>
      </c>
      <c r="B10" s="2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6" ht="11.45" customHeight="1">
      <c r="A11" s="119" t="s">
        <v>1</v>
      </c>
      <c r="B11" s="119" t="s">
        <v>2</v>
      </c>
      <c r="C11" s="119" t="s">
        <v>3</v>
      </c>
      <c r="D11" s="119" t="s">
        <v>4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19" t="s">
        <v>5</v>
      </c>
      <c r="R11" s="119" t="s">
        <v>2</v>
      </c>
      <c r="S11" s="119" t="s">
        <v>3</v>
      </c>
      <c r="T11" s="119" t="s">
        <v>6</v>
      </c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1"/>
      <c r="AG11" s="38"/>
    </row>
    <row r="12" spans="1:36" ht="140.44999999999999" customHeight="1">
      <c r="A12" s="120"/>
      <c r="B12" s="120"/>
      <c r="C12" s="120"/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9" t="s">
        <v>12</v>
      </c>
      <c r="J12" s="9" t="s">
        <v>13</v>
      </c>
      <c r="K12" s="9" t="s">
        <v>14</v>
      </c>
      <c r="L12" s="9" t="s">
        <v>15</v>
      </c>
      <c r="M12" s="9" t="s">
        <v>16</v>
      </c>
      <c r="N12" s="9" t="s">
        <v>17</v>
      </c>
      <c r="O12" s="9" t="s">
        <v>18</v>
      </c>
      <c r="P12" s="9" t="s">
        <v>19</v>
      </c>
      <c r="Q12" s="120"/>
      <c r="R12" s="120"/>
      <c r="S12" s="120"/>
      <c r="T12" s="9" t="s">
        <v>7</v>
      </c>
      <c r="U12" s="9" t="s">
        <v>8</v>
      </c>
      <c r="V12" s="9" t="s">
        <v>9</v>
      </c>
      <c r="W12" s="9" t="s">
        <v>10</v>
      </c>
      <c r="X12" s="9" t="s">
        <v>11</v>
      </c>
      <c r="Y12" s="9" t="s">
        <v>20</v>
      </c>
      <c r="Z12" s="9" t="s">
        <v>13</v>
      </c>
      <c r="AA12" s="9" t="s">
        <v>14</v>
      </c>
      <c r="AB12" s="9" t="s">
        <v>15</v>
      </c>
      <c r="AC12" s="9" t="s">
        <v>16</v>
      </c>
      <c r="AD12" s="9" t="s">
        <v>17</v>
      </c>
      <c r="AE12" s="9" t="s">
        <v>18</v>
      </c>
      <c r="AF12" s="34" t="s">
        <v>21</v>
      </c>
      <c r="AG12" s="41" t="s">
        <v>1099</v>
      </c>
    </row>
    <row r="13" spans="1:36" ht="11.45" customHeight="1">
      <c r="A13" s="9" t="s">
        <v>22</v>
      </c>
      <c r="B13" s="9" t="s">
        <v>23</v>
      </c>
      <c r="C13" s="9" t="s">
        <v>24</v>
      </c>
      <c r="D13" s="10" t="s">
        <v>25</v>
      </c>
      <c r="E13" s="10" t="s">
        <v>26</v>
      </c>
      <c r="F13" s="10" t="s">
        <v>27</v>
      </c>
      <c r="G13" s="10" t="s">
        <v>28</v>
      </c>
      <c r="H13" s="10" t="s">
        <v>29</v>
      </c>
      <c r="I13" s="10" t="s">
        <v>30</v>
      </c>
      <c r="J13" s="10" t="s">
        <v>31</v>
      </c>
      <c r="K13" s="10" t="s">
        <v>32</v>
      </c>
      <c r="L13" s="10" t="s">
        <v>33</v>
      </c>
      <c r="M13" s="10" t="s">
        <v>34</v>
      </c>
      <c r="N13" s="10" t="s">
        <v>35</v>
      </c>
      <c r="O13" s="10" t="s">
        <v>36</v>
      </c>
      <c r="P13" s="10" t="s">
        <v>37</v>
      </c>
      <c r="Q13" s="9" t="s">
        <v>22</v>
      </c>
      <c r="R13" s="9" t="s">
        <v>23</v>
      </c>
      <c r="S13" s="9" t="s">
        <v>24</v>
      </c>
      <c r="T13" s="10" t="s">
        <v>38</v>
      </c>
      <c r="U13" s="10" t="s">
        <v>39</v>
      </c>
      <c r="V13" s="10" t="s">
        <v>40</v>
      </c>
      <c r="W13" s="10" t="s">
        <v>41</v>
      </c>
      <c r="X13" s="10" t="s">
        <v>42</v>
      </c>
      <c r="Y13" s="10" t="s">
        <v>43</v>
      </c>
      <c r="Z13" s="10" t="s">
        <v>44</v>
      </c>
      <c r="AA13" s="10" t="s">
        <v>45</v>
      </c>
      <c r="AB13" s="10" t="s">
        <v>46</v>
      </c>
      <c r="AC13" s="10" t="s">
        <v>47</v>
      </c>
      <c r="AD13" s="10" t="s">
        <v>48</v>
      </c>
      <c r="AE13" s="10" t="s">
        <v>49</v>
      </c>
      <c r="AF13" s="35" t="s">
        <v>50</v>
      </c>
      <c r="AG13" s="38"/>
    </row>
    <row r="14" spans="1:36" ht="21.75" customHeight="1">
      <c r="A14" s="86" t="s">
        <v>1100</v>
      </c>
      <c r="B14" s="87" t="s">
        <v>52</v>
      </c>
      <c r="C14" s="88" t="s">
        <v>53</v>
      </c>
      <c r="D14" s="89">
        <v>305754972.50999999</v>
      </c>
      <c r="E14" s="89" t="s">
        <v>54</v>
      </c>
      <c r="F14" s="89">
        <v>305754972.50999999</v>
      </c>
      <c r="G14" s="89">
        <v>1674276730.03</v>
      </c>
      <c r="H14" s="89" t="s">
        <v>54</v>
      </c>
      <c r="I14" s="89" t="s">
        <v>54</v>
      </c>
      <c r="J14" s="89" t="s">
        <v>54</v>
      </c>
      <c r="K14" s="89" t="s">
        <v>54</v>
      </c>
      <c r="L14" s="89" t="s">
        <v>54</v>
      </c>
      <c r="M14" s="89">
        <v>1424424828.28</v>
      </c>
      <c r="N14" s="89">
        <v>464029724.44999999</v>
      </c>
      <c r="O14" s="89">
        <v>91577149.810000002</v>
      </c>
      <c r="P14" s="90" t="s">
        <v>54</v>
      </c>
      <c r="Q14" s="91" t="s">
        <v>51</v>
      </c>
      <c r="R14" s="87" t="s">
        <v>52</v>
      </c>
      <c r="S14" s="88" t="s">
        <v>53</v>
      </c>
      <c r="T14" s="89">
        <v>221446430.53999999</v>
      </c>
      <c r="U14" s="89" t="s">
        <v>54</v>
      </c>
      <c r="V14" s="89">
        <v>221446430.53999999</v>
      </c>
      <c r="W14" s="89">
        <v>1129562331.04</v>
      </c>
      <c r="X14" s="89" t="s">
        <v>54</v>
      </c>
      <c r="Y14" s="89" t="s">
        <v>54</v>
      </c>
      <c r="Z14" s="89" t="s">
        <v>54</v>
      </c>
      <c r="AA14" s="89" t="s">
        <v>54</v>
      </c>
      <c r="AB14" s="89" t="s">
        <v>54</v>
      </c>
      <c r="AC14" s="89">
        <v>1052948484.04</v>
      </c>
      <c r="AD14" s="89">
        <v>233344215.19999999</v>
      </c>
      <c r="AE14" s="89">
        <v>64716062.340000004</v>
      </c>
      <c r="AF14" s="92" t="s">
        <v>54</v>
      </c>
      <c r="AG14" s="93">
        <f>AC14/M14*100</f>
        <v>73.920958350005776</v>
      </c>
      <c r="AJ14" s="40"/>
    </row>
    <row r="15" spans="1:36" ht="15" customHeight="1">
      <c r="A15" s="13" t="s">
        <v>55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6"/>
      <c r="Q15" s="17" t="s">
        <v>55</v>
      </c>
      <c r="R15" s="14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37"/>
      <c r="AG15" s="39"/>
    </row>
    <row r="16" spans="1:36" ht="34.5">
      <c r="A16" s="42" t="s">
        <v>56</v>
      </c>
      <c r="B16" s="19" t="s">
        <v>52</v>
      </c>
      <c r="C16" s="43" t="s">
        <v>57</v>
      </c>
      <c r="D16" s="44">
        <v>303574332.76999998</v>
      </c>
      <c r="E16" s="44" t="s">
        <v>54</v>
      </c>
      <c r="F16" s="44">
        <v>303574332.76999998</v>
      </c>
      <c r="G16" s="44" t="s">
        <v>54</v>
      </c>
      <c r="H16" s="44" t="s">
        <v>54</v>
      </c>
      <c r="I16" s="44" t="s">
        <v>54</v>
      </c>
      <c r="J16" s="44" t="s">
        <v>54</v>
      </c>
      <c r="K16" s="44" t="s">
        <v>54</v>
      </c>
      <c r="L16" s="44" t="s">
        <v>54</v>
      </c>
      <c r="M16" s="44">
        <v>230740084</v>
      </c>
      <c r="N16" s="44">
        <v>50589487.829999998</v>
      </c>
      <c r="O16" s="44">
        <v>22244760.940000001</v>
      </c>
      <c r="P16" s="45" t="s">
        <v>54</v>
      </c>
      <c r="Q16" s="46" t="s">
        <v>56</v>
      </c>
      <c r="R16" s="47" t="s">
        <v>52</v>
      </c>
      <c r="S16" s="43" t="s">
        <v>57</v>
      </c>
      <c r="T16" s="44">
        <v>215936307.78999999</v>
      </c>
      <c r="U16" s="44" t="s">
        <v>54</v>
      </c>
      <c r="V16" s="44">
        <v>215936307.78999999</v>
      </c>
      <c r="W16" s="44" t="s">
        <v>54</v>
      </c>
      <c r="X16" s="44" t="s">
        <v>54</v>
      </c>
      <c r="Y16" s="44" t="s">
        <v>54</v>
      </c>
      <c r="Z16" s="44" t="s">
        <v>54</v>
      </c>
      <c r="AA16" s="44" t="s">
        <v>54</v>
      </c>
      <c r="AB16" s="44" t="s">
        <v>54</v>
      </c>
      <c r="AC16" s="44">
        <v>176876927.77000001</v>
      </c>
      <c r="AD16" s="44">
        <v>24034161.100000001</v>
      </c>
      <c r="AE16" s="44">
        <v>15025218.92</v>
      </c>
      <c r="AF16" s="48" t="s">
        <v>54</v>
      </c>
      <c r="AG16" s="49">
        <f>AC16/M16*100</f>
        <v>76.656350601831278</v>
      </c>
    </row>
    <row r="17" spans="1:33" ht="34.5">
      <c r="A17" s="42" t="s">
        <v>58</v>
      </c>
      <c r="B17" s="47" t="s">
        <v>52</v>
      </c>
      <c r="C17" s="43" t="s">
        <v>59</v>
      </c>
      <c r="D17" s="44">
        <v>196157513.09999999</v>
      </c>
      <c r="E17" s="44" t="s">
        <v>54</v>
      </c>
      <c r="F17" s="44">
        <v>196157513.09999999</v>
      </c>
      <c r="G17" s="44" t="s">
        <v>54</v>
      </c>
      <c r="H17" s="44" t="s">
        <v>54</v>
      </c>
      <c r="I17" s="44" t="s">
        <v>54</v>
      </c>
      <c r="J17" s="44" t="s">
        <v>54</v>
      </c>
      <c r="K17" s="44" t="s">
        <v>54</v>
      </c>
      <c r="L17" s="44" t="s">
        <v>54</v>
      </c>
      <c r="M17" s="44">
        <v>167001145</v>
      </c>
      <c r="N17" s="44">
        <v>23160215</v>
      </c>
      <c r="O17" s="44">
        <v>5996153.0999999996</v>
      </c>
      <c r="P17" s="45" t="s">
        <v>54</v>
      </c>
      <c r="Q17" s="46" t="s">
        <v>58</v>
      </c>
      <c r="R17" s="47" t="s">
        <v>52</v>
      </c>
      <c r="S17" s="43" t="s">
        <v>59</v>
      </c>
      <c r="T17" s="44">
        <v>138976430.97</v>
      </c>
      <c r="U17" s="44" t="s">
        <v>54</v>
      </c>
      <c r="V17" s="44">
        <v>138976430.97</v>
      </c>
      <c r="W17" s="44" t="s">
        <v>54</v>
      </c>
      <c r="X17" s="44" t="s">
        <v>54</v>
      </c>
      <c r="Y17" s="44" t="s">
        <v>54</v>
      </c>
      <c r="Z17" s="44" t="s">
        <v>54</v>
      </c>
      <c r="AA17" s="44" t="s">
        <v>54</v>
      </c>
      <c r="AB17" s="44" t="s">
        <v>54</v>
      </c>
      <c r="AC17" s="44">
        <v>120151472.87</v>
      </c>
      <c r="AD17" s="44">
        <v>13608661.1</v>
      </c>
      <c r="AE17" s="44">
        <v>5216297</v>
      </c>
      <c r="AF17" s="48" t="s">
        <v>54</v>
      </c>
      <c r="AG17" s="49">
        <f t="shared" ref="AG17:AG68" si="0">AC17/M17*100</f>
        <v>71.946496456656035</v>
      </c>
    </row>
    <row r="18" spans="1:33" ht="34.5" hidden="1">
      <c r="A18" s="18" t="s">
        <v>60</v>
      </c>
      <c r="B18" s="19" t="s">
        <v>52</v>
      </c>
      <c r="C18" s="20" t="s">
        <v>61</v>
      </c>
      <c r="D18" s="11">
        <v>196157513.09999999</v>
      </c>
      <c r="E18" s="11" t="s">
        <v>54</v>
      </c>
      <c r="F18" s="11">
        <v>196157513.09999999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167001145</v>
      </c>
      <c r="N18" s="11">
        <v>23160215</v>
      </c>
      <c r="O18" s="11">
        <v>5996153.0999999996</v>
      </c>
      <c r="P18" s="12" t="s">
        <v>54</v>
      </c>
      <c r="Q18" s="21" t="s">
        <v>60</v>
      </c>
      <c r="R18" s="19" t="s">
        <v>52</v>
      </c>
      <c r="S18" s="20" t="s">
        <v>61</v>
      </c>
      <c r="T18" s="11">
        <v>138976430.97</v>
      </c>
      <c r="U18" s="11" t="s">
        <v>54</v>
      </c>
      <c r="V18" s="11">
        <v>138976430.97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120151472.87</v>
      </c>
      <c r="AD18" s="11">
        <v>13608661.1</v>
      </c>
      <c r="AE18" s="11">
        <v>5216297</v>
      </c>
      <c r="AF18" s="36" t="s">
        <v>54</v>
      </c>
      <c r="AG18" s="39">
        <f t="shared" si="0"/>
        <v>71.946496456656035</v>
      </c>
    </row>
    <row r="19" spans="1:33" ht="79.5" hidden="1">
      <c r="A19" s="18" t="s">
        <v>62</v>
      </c>
      <c r="B19" s="19" t="s">
        <v>52</v>
      </c>
      <c r="C19" s="20" t="s">
        <v>63</v>
      </c>
      <c r="D19" s="11">
        <v>194829513.09999999</v>
      </c>
      <c r="E19" s="11" t="s">
        <v>54</v>
      </c>
      <c r="F19" s="11">
        <v>194829513.09999999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165673145</v>
      </c>
      <c r="N19" s="11">
        <v>23160215</v>
      </c>
      <c r="O19" s="11">
        <v>5996153.0999999996</v>
      </c>
      <c r="P19" s="12" t="s">
        <v>54</v>
      </c>
      <c r="Q19" s="21" t="s">
        <v>62</v>
      </c>
      <c r="R19" s="19" t="s">
        <v>52</v>
      </c>
      <c r="S19" s="20" t="s">
        <v>63</v>
      </c>
      <c r="T19" s="11">
        <v>136928687.77000001</v>
      </c>
      <c r="U19" s="11" t="s">
        <v>54</v>
      </c>
      <c r="V19" s="11">
        <v>136928687.77000001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118452271.61</v>
      </c>
      <c r="AD19" s="11">
        <v>13314899.57</v>
      </c>
      <c r="AE19" s="11">
        <v>5161516.59</v>
      </c>
      <c r="AF19" s="36" t="s">
        <v>54</v>
      </c>
      <c r="AG19" s="39">
        <f t="shared" si="0"/>
        <v>71.497569271109086</v>
      </c>
    </row>
    <row r="20" spans="1:33" ht="113.25" hidden="1">
      <c r="A20" s="18" t="s">
        <v>64</v>
      </c>
      <c r="B20" s="19" t="s">
        <v>52</v>
      </c>
      <c r="C20" s="20" t="s">
        <v>65</v>
      </c>
      <c r="D20" s="11">
        <v>341900</v>
      </c>
      <c r="E20" s="11" t="s">
        <v>54</v>
      </c>
      <c r="F20" s="11">
        <v>341900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341900</v>
      </c>
      <c r="N20" s="11" t="s">
        <v>54</v>
      </c>
      <c r="O20" s="11" t="s">
        <v>54</v>
      </c>
      <c r="P20" s="12" t="s">
        <v>54</v>
      </c>
      <c r="Q20" s="21" t="s">
        <v>64</v>
      </c>
      <c r="R20" s="19" t="s">
        <v>52</v>
      </c>
      <c r="S20" s="20" t="s">
        <v>65</v>
      </c>
      <c r="T20" s="11">
        <v>24093.79</v>
      </c>
      <c r="U20" s="11" t="s">
        <v>54</v>
      </c>
      <c r="V20" s="11">
        <v>24093.79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13719.07</v>
      </c>
      <c r="AD20" s="11">
        <v>11247.41</v>
      </c>
      <c r="AE20" s="11">
        <v>-872.69</v>
      </c>
      <c r="AF20" s="36" t="s">
        <v>54</v>
      </c>
      <c r="AG20" s="39">
        <f t="shared" si="0"/>
        <v>4.0125972506580867</v>
      </c>
    </row>
    <row r="21" spans="1:33" ht="57" hidden="1">
      <c r="A21" s="18" t="s">
        <v>66</v>
      </c>
      <c r="B21" s="19" t="s">
        <v>52</v>
      </c>
      <c r="C21" s="20" t="s">
        <v>67</v>
      </c>
      <c r="D21" s="11">
        <v>668400</v>
      </c>
      <c r="E21" s="11" t="s">
        <v>54</v>
      </c>
      <c r="F21" s="11">
        <v>668400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668400</v>
      </c>
      <c r="N21" s="11" t="s">
        <v>54</v>
      </c>
      <c r="O21" s="11" t="s">
        <v>54</v>
      </c>
      <c r="P21" s="12" t="s">
        <v>54</v>
      </c>
      <c r="Q21" s="21" t="s">
        <v>66</v>
      </c>
      <c r="R21" s="19" t="s">
        <v>52</v>
      </c>
      <c r="S21" s="20" t="s">
        <v>67</v>
      </c>
      <c r="T21" s="11">
        <v>1386198.41</v>
      </c>
      <c r="U21" s="11" t="s">
        <v>54</v>
      </c>
      <c r="V21" s="11">
        <v>1386198.41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1201173.6399999999</v>
      </c>
      <c r="AD21" s="11">
        <v>132266.76999999999</v>
      </c>
      <c r="AE21" s="11">
        <v>52758</v>
      </c>
      <c r="AF21" s="36" t="s">
        <v>54</v>
      </c>
      <c r="AG21" s="39">
        <f t="shared" si="0"/>
        <v>179.70880311190902</v>
      </c>
    </row>
    <row r="22" spans="1:33" ht="90.75" hidden="1">
      <c r="A22" s="18" t="s">
        <v>68</v>
      </c>
      <c r="B22" s="19" t="s">
        <v>52</v>
      </c>
      <c r="C22" s="20" t="s">
        <v>69</v>
      </c>
      <c r="D22" s="11">
        <v>317700</v>
      </c>
      <c r="E22" s="11" t="s">
        <v>54</v>
      </c>
      <c r="F22" s="11">
        <v>317700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>
        <v>317700</v>
      </c>
      <c r="N22" s="11" t="s">
        <v>54</v>
      </c>
      <c r="O22" s="11" t="s">
        <v>54</v>
      </c>
      <c r="P22" s="12" t="s">
        <v>54</v>
      </c>
      <c r="Q22" s="21" t="s">
        <v>68</v>
      </c>
      <c r="R22" s="19" t="s">
        <v>52</v>
      </c>
      <c r="S22" s="20" t="s">
        <v>69</v>
      </c>
      <c r="T22" s="11">
        <v>85943.32</v>
      </c>
      <c r="U22" s="11" t="s">
        <v>54</v>
      </c>
      <c r="V22" s="11">
        <v>85943.32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85943.32</v>
      </c>
      <c r="AD22" s="11" t="s">
        <v>54</v>
      </c>
      <c r="AE22" s="11" t="s">
        <v>54</v>
      </c>
      <c r="AF22" s="36" t="s">
        <v>54</v>
      </c>
      <c r="AG22" s="39">
        <f t="shared" si="0"/>
        <v>27.051721750078695</v>
      </c>
    </row>
    <row r="23" spans="1:33" ht="102" hidden="1">
      <c r="A23" s="18" t="s">
        <v>70</v>
      </c>
      <c r="B23" s="19" t="s">
        <v>52</v>
      </c>
      <c r="C23" s="20" t="s">
        <v>71</v>
      </c>
      <c r="D23" s="11" t="s">
        <v>54</v>
      </c>
      <c r="E23" s="11" t="s">
        <v>54</v>
      </c>
      <c r="F23" s="11" t="s">
        <v>54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 t="s">
        <v>54</v>
      </c>
      <c r="N23" s="11" t="s">
        <v>54</v>
      </c>
      <c r="O23" s="11" t="s">
        <v>54</v>
      </c>
      <c r="P23" s="12" t="s">
        <v>54</v>
      </c>
      <c r="Q23" s="21" t="s">
        <v>70</v>
      </c>
      <c r="R23" s="19" t="s">
        <v>52</v>
      </c>
      <c r="S23" s="20" t="s">
        <v>71</v>
      </c>
      <c r="T23" s="11">
        <v>551507.68000000005</v>
      </c>
      <c r="U23" s="11" t="s">
        <v>54</v>
      </c>
      <c r="V23" s="11">
        <v>551507.68000000005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398365.23</v>
      </c>
      <c r="AD23" s="11">
        <v>150247.35</v>
      </c>
      <c r="AE23" s="11">
        <v>2895.1</v>
      </c>
      <c r="AF23" s="36" t="s">
        <v>54</v>
      </c>
      <c r="AG23" s="39"/>
    </row>
    <row r="24" spans="1:33" ht="45.75">
      <c r="A24" s="42" t="s">
        <v>72</v>
      </c>
      <c r="B24" s="47" t="s">
        <v>52</v>
      </c>
      <c r="C24" s="43" t="s">
        <v>73</v>
      </c>
      <c r="D24" s="44">
        <v>29506176</v>
      </c>
      <c r="E24" s="44" t="s">
        <v>54</v>
      </c>
      <c r="F24" s="44">
        <v>29506176</v>
      </c>
      <c r="G24" s="44" t="s">
        <v>54</v>
      </c>
      <c r="H24" s="44" t="s">
        <v>54</v>
      </c>
      <c r="I24" s="44" t="s">
        <v>54</v>
      </c>
      <c r="J24" s="44" t="s">
        <v>54</v>
      </c>
      <c r="K24" s="44" t="s">
        <v>54</v>
      </c>
      <c r="L24" s="44" t="s">
        <v>54</v>
      </c>
      <c r="M24" s="44">
        <v>25733464</v>
      </c>
      <c r="N24" s="44">
        <v>3772712</v>
      </c>
      <c r="O24" s="44" t="s">
        <v>54</v>
      </c>
      <c r="P24" s="45" t="s">
        <v>54</v>
      </c>
      <c r="Q24" s="46" t="s">
        <v>72</v>
      </c>
      <c r="R24" s="47" t="s">
        <v>52</v>
      </c>
      <c r="S24" s="43" t="s">
        <v>73</v>
      </c>
      <c r="T24" s="44">
        <v>21879833.370000001</v>
      </c>
      <c r="U24" s="44" t="s">
        <v>54</v>
      </c>
      <c r="V24" s="44">
        <v>21879833.370000001</v>
      </c>
      <c r="W24" s="44" t="s">
        <v>54</v>
      </c>
      <c r="X24" s="44" t="s">
        <v>54</v>
      </c>
      <c r="Y24" s="44" t="s">
        <v>54</v>
      </c>
      <c r="Z24" s="44" t="s">
        <v>54</v>
      </c>
      <c r="AA24" s="44" t="s">
        <v>54</v>
      </c>
      <c r="AB24" s="44" t="s">
        <v>54</v>
      </c>
      <c r="AC24" s="44">
        <v>19082238.870000001</v>
      </c>
      <c r="AD24" s="44">
        <v>2797594.5</v>
      </c>
      <c r="AE24" s="44" t="s">
        <v>54</v>
      </c>
      <c r="AF24" s="48" t="s">
        <v>54</v>
      </c>
      <c r="AG24" s="49">
        <f t="shared" si="0"/>
        <v>74.153401462002947</v>
      </c>
    </row>
    <row r="25" spans="1:33" ht="45.75" hidden="1">
      <c r="A25" s="18" t="s">
        <v>74</v>
      </c>
      <c r="B25" s="19" t="s">
        <v>52</v>
      </c>
      <c r="C25" s="20" t="s">
        <v>75</v>
      </c>
      <c r="D25" s="11">
        <v>29506176</v>
      </c>
      <c r="E25" s="11" t="s">
        <v>54</v>
      </c>
      <c r="F25" s="11">
        <v>29506176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>
        <v>25733464</v>
      </c>
      <c r="N25" s="11">
        <v>3772712</v>
      </c>
      <c r="O25" s="11" t="s">
        <v>54</v>
      </c>
      <c r="P25" s="12" t="s">
        <v>54</v>
      </c>
      <c r="Q25" s="21" t="s">
        <v>74</v>
      </c>
      <c r="R25" s="19" t="s">
        <v>52</v>
      </c>
      <c r="S25" s="20" t="s">
        <v>75</v>
      </c>
      <c r="T25" s="11">
        <v>21879833.370000001</v>
      </c>
      <c r="U25" s="11" t="s">
        <v>54</v>
      </c>
      <c r="V25" s="11">
        <v>21879833.370000001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19082238.870000001</v>
      </c>
      <c r="AD25" s="11">
        <v>2797594.5</v>
      </c>
      <c r="AE25" s="11" t="s">
        <v>54</v>
      </c>
      <c r="AF25" s="36" t="s">
        <v>54</v>
      </c>
      <c r="AG25" s="39">
        <f t="shared" si="0"/>
        <v>74.153401462002947</v>
      </c>
    </row>
    <row r="26" spans="1:33" ht="79.5" hidden="1">
      <c r="A26" s="18" t="s">
        <v>76</v>
      </c>
      <c r="B26" s="19" t="s">
        <v>52</v>
      </c>
      <c r="C26" s="20" t="s">
        <v>77</v>
      </c>
      <c r="D26" s="11">
        <v>3772712</v>
      </c>
      <c r="E26" s="11" t="s">
        <v>54</v>
      </c>
      <c r="F26" s="11">
        <v>3772712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>
        <v>3772712</v>
      </c>
      <c r="O26" s="11" t="s">
        <v>54</v>
      </c>
      <c r="P26" s="12" t="s">
        <v>54</v>
      </c>
      <c r="Q26" s="21" t="s">
        <v>76</v>
      </c>
      <c r="R26" s="19" t="s">
        <v>52</v>
      </c>
      <c r="S26" s="20" t="s">
        <v>77</v>
      </c>
      <c r="T26" s="11">
        <v>9924075.1999999993</v>
      </c>
      <c r="U26" s="11" t="s">
        <v>54</v>
      </c>
      <c r="V26" s="11">
        <v>9924075.1999999993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8655165.2599999998</v>
      </c>
      <c r="AD26" s="11">
        <v>1268909.94</v>
      </c>
      <c r="AE26" s="11" t="s">
        <v>54</v>
      </c>
      <c r="AF26" s="36" t="s">
        <v>54</v>
      </c>
      <c r="AG26" s="39"/>
    </row>
    <row r="27" spans="1:33" ht="113.25" hidden="1">
      <c r="A27" s="18" t="s">
        <v>78</v>
      </c>
      <c r="B27" s="19" t="s">
        <v>52</v>
      </c>
      <c r="C27" s="20" t="s">
        <v>79</v>
      </c>
      <c r="D27" s="11">
        <v>3772712</v>
      </c>
      <c r="E27" s="11" t="s">
        <v>54</v>
      </c>
      <c r="F27" s="11">
        <v>3772712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>
        <v>3772712</v>
      </c>
      <c r="O27" s="11" t="s">
        <v>54</v>
      </c>
      <c r="P27" s="12" t="s">
        <v>54</v>
      </c>
      <c r="Q27" s="21" t="s">
        <v>78</v>
      </c>
      <c r="R27" s="19" t="s">
        <v>52</v>
      </c>
      <c r="S27" s="20" t="s">
        <v>79</v>
      </c>
      <c r="T27" s="11">
        <v>9924075.1999999993</v>
      </c>
      <c r="U27" s="11" t="s">
        <v>54</v>
      </c>
      <c r="V27" s="11">
        <v>9924075.1999999993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8655165.2599999998</v>
      </c>
      <c r="AD27" s="11">
        <v>1268909.94</v>
      </c>
      <c r="AE27" s="11" t="s">
        <v>54</v>
      </c>
      <c r="AF27" s="36" t="s">
        <v>54</v>
      </c>
      <c r="AG27" s="39"/>
    </row>
    <row r="28" spans="1:33" ht="90.75" hidden="1">
      <c r="A28" s="18" t="s">
        <v>80</v>
      </c>
      <c r="B28" s="19" t="s">
        <v>52</v>
      </c>
      <c r="C28" s="20" t="s">
        <v>81</v>
      </c>
      <c r="D28" s="11" t="s">
        <v>54</v>
      </c>
      <c r="E28" s="11" t="s">
        <v>54</v>
      </c>
      <c r="F28" s="11" t="s">
        <v>54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 t="s">
        <v>54</v>
      </c>
      <c r="N28" s="11" t="s">
        <v>54</v>
      </c>
      <c r="O28" s="11" t="s">
        <v>54</v>
      </c>
      <c r="P28" s="12" t="s">
        <v>54</v>
      </c>
      <c r="Q28" s="21" t="s">
        <v>80</v>
      </c>
      <c r="R28" s="19" t="s">
        <v>52</v>
      </c>
      <c r="S28" s="20" t="s">
        <v>81</v>
      </c>
      <c r="T28" s="11">
        <v>70934.039999999994</v>
      </c>
      <c r="U28" s="11" t="s">
        <v>54</v>
      </c>
      <c r="V28" s="11">
        <v>70934.039999999994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61864.28</v>
      </c>
      <c r="AD28" s="11">
        <v>9069.76</v>
      </c>
      <c r="AE28" s="11" t="s">
        <v>54</v>
      </c>
      <c r="AF28" s="36" t="s">
        <v>54</v>
      </c>
      <c r="AG28" s="39"/>
    </row>
    <row r="29" spans="1:33" ht="124.5" hidden="1">
      <c r="A29" s="18" t="s">
        <v>82</v>
      </c>
      <c r="B29" s="19" t="s">
        <v>52</v>
      </c>
      <c r="C29" s="20" t="s">
        <v>83</v>
      </c>
      <c r="D29" s="11" t="s">
        <v>54</v>
      </c>
      <c r="E29" s="11" t="s">
        <v>54</v>
      </c>
      <c r="F29" s="11" t="s">
        <v>54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 t="s">
        <v>54</v>
      </c>
      <c r="N29" s="11" t="s">
        <v>54</v>
      </c>
      <c r="O29" s="11" t="s">
        <v>54</v>
      </c>
      <c r="P29" s="12" t="s">
        <v>54</v>
      </c>
      <c r="Q29" s="21" t="s">
        <v>82</v>
      </c>
      <c r="R29" s="19" t="s">
        <v>52</v>
      </c>
      <c r="S29" s="20" t="s">
        <v>83</v>
      </c>
      <c r="T29" s="11">
        <v>70934.039999999994</v>
      </c>
      <c r="U29" s="11" t="s">
        <v>54</v>
      </c>
      <c r="V29" s="11">
        <v>70934.039999999994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61864.28</v>
      </c>
      <c r="AD29" s="11">
        <v>9069.76</v>
      </c>
      <c r="AE29" s="11" t="s">
        <v>54</v>
      </c>
      <c r="AF29" s="36" t="s">
        <v>54</v>
      </c>
      <c r="AG29" s="39"/>
    </row>
    <row r="30" spans="1:33" ht="79.5" hidden="1">
      <c r="A30" s="18" t="s">
        <v>84</v>
      </c>
      <c r="B30" s="19" t="s">
        <v>52</v>
      </c>
      <c r="C30" s="20" t="s">
        <v>85</v>
      </c>
      <c r="D30" s="11">
        <v>25733464</v>
      </c>
      <c r="E30" s="11" t="s">
        <v>54</v>
      </c>
      <c r="F30" s="11">
        <v>25733464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>
        <v>25733464</v>
      </c>
      <c r="N30" s="11" t="s">
        <v>54</v>
      </c>
      <c r="O30" s="11" t="s">
        <v>54</v>
      </c>
      <c r="P30" s="12" t="s">
        <v>54</v>
      </c>
      <c r="Q30" s="21" t="s">
        <v>84</v>
      </c>
      <c r="R30" s="19" t="s">
        <v>52</v>
      </c>
      <c r="S30" s="20" t="s">
        <v>85</v>
      </c>
      <c r="T30" s="11">
        <v>13636773.5</v>
      </c>
      <c r="U30" s="11" t="s">
        <v>54</v>
      </c>
      <c r="V30" s="11">
        <v>13636773.5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11893151.33</v>
      </c>
      <c r="AD30" s="11">
        <v>1743622.17</v>
      </c>
      <c r="AE30" s="11" t="s">
        <v>54</v>
      </c>
      <c r="AF30" s="36" t="s">
        <v>54</v>
      </c>
      <c r="AG30" s="39">
        <f t="shared" si="0"/>
        <v>46.216674638128779</v>
      </c>
    </row>
    <row r="31" spans="1:33" ht="113.25" hidden="1">
      <c r="A31" s="18" t="s">
        <v>86</v>
      </c>
      <c r="B31" s="19" t="s">
        <v>52</v>
      </c>
      <c r="C31" s="20" t="s">
        <v>87</v>
      </c>
      <c r="D31" s="11">
        <v>25733464</v>
      </c>
      <c r="E31" s="11" t="s">
        <v>54</v>
      </c>
      <c r="F31" s="11">
        <v>25733464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>
        <v>25733464</v>
      </c>
      <c r="N31" s="11" t="s">
        <v>54</v>
      </c>
      <c r="O31" s="11" t="s">
        <v>54</v>
      </c>
      <c r="P31" s="12" t="s">
        <v>54</v>
      </c>
      <c r="Q31" s="21" t="s">
        <v>86</v>
      </c>
      <c r="R31" s="19" t="s">
        <v>52</v>
      </c>
      <c r="S31" s="20" t="s">
        <v>87</v>
      </c>
      <c r="T31" s="11">
        <v>13636773.5</v>
      </c>
      <c r="U31" s="11" t="s">
        <v>54</v>
      </c>
      <c r="V31" s="11">
        <v>13636773.5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11893151.33</v>
      </c>
      <c r="AD31" s="11">
        <v>1743622.17</v>
      </c>
      <c r="AE31" s="11" t="s">
        <v>54</v>
      </c>
      <c r="AF31" s="36" t="s">
        <v>54</v>
      </c>
      <c r="AG31" s="39">
        <f t="shared" si="0"/>
        <v>46.216674638128779</v>
      </c>
    </row>
    <row r="32" spans="1:33" ht="79.5" hidden="1">
      <c r="A32" s="18" t="s">
        <v>88</v>
      </c>
      <c r="B32" s="19" t="s">
        <v>52</v>
      </c>
      <c r="C32" s="20" t="s">
        <v>89</v>
      </c>
      <c r="D32" s="11" t="s">
        <v>54</v>
      </c>
      <c r="E32" s="11" t="s">
        <v>54</v>
      </c>
      <c r="F32" s="11" t="s">
        <v>54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 t="s">
        <v>54</v>
      </c>
      <c r="N32" s="11" t="s">
        <v>54</v>
      </c>
      <c r="O32" s="11" t="s">
        <v>54</v>
      </c>
      <c r="P32" s="12" t="s">
        <v>54</v>
      </c>
      <c r="Q32" s="21" t="s">
        <v>88</v>
      </c>
      <c r="R32" s="19" t="s">
        <v>52</v>
      </c>
      <c r="S32" s="20" t="s">
        <v>89</v>
      </c>
      <c r="T32" s="11">
        <v>-1751949.37</v>
      </c>
      <c r="U32" s="11" t="s">
        <v>54</v>
      </c>
      <c r="V32" s="11">
        <v>-1751949.37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-1527942</v>
      </c>
      <c r="AD32" s="11">
        <v>-224007.37</v>
      </c>
      <c r="AE32" s="11" t="s">
        <v>54</v>
      </c>
      <c r="AF32" s="36" t="s">
        <v>54</v>
      </c>
      <c r="AG32" s="39"/>
    </row>
    <row r="33" spans="1:33" ht="113.25" hidden="1">
      <c r="A33" s="18" t="s">
        <v>90</v>
      </c>
      <c r="B33" s="19" t="s">
        <v>52</v>
      </c>
      <c r="C33" s="20" t="s">
        <v>91</v>
      </c>
      <c r="D33" s="11" t="s">
        <v>54</v>
      </c>
      <c r="E33" s="11" t="s">
        <v>54</v>
      </c>
      <c r="F33" s="11" t="s">
        <v>54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 t="s">
        <v>54</v>
      </c>
      <c r="N33" s="11" t="s">
        <v>54</v>
      </c>
      <c r="O33" s="11" t="s">
        <v>54</v>
      </c>
      <c r="P33" s="12" t="s">
        <v>54</v>
      </c>
      <c r="Q33" s="21" t="s">
        <v>90</v>
      </c>
      <c r="R33" s="19" t="s">
        <v>52</v>
      </c>
      <c r="S33" s="20" t="s">
        <v>91</v>
      </c>
      <c r="T33" s="11">
        <v>-1751949.37</v>
      </c>
      <c r="U33" s="11" t="s">
        <v>54</v>
      </c>
      <c r="V33" s="11">
        <v>-1751949.37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-1527942</v>
      </c>
      <c r="AD33" s="11">
        <v>-224007.37</v>
      </c>
      <c r="AE33" s="11" t="s">
        <v>54</v>
      </c>
      <c r="AF33" s="36" t="s">
        <v>54</v>
      </c>
      <c r="AG33" s="39"/>
    </row>
    <row r="34" spans="1:33" ht="34.5">
      <c r="A34" s="42" t="s">
        <v>92</v>
      </c>
      <c r="B34" s="19" t="s">
        <v>52</v>
      </c>
      <c r="C34" s="20" t="s">
        <v>93</v>
      </c>
      <c r="D34" s="11">
        <v>14793018</v>
      </c>
      <c r="E34" s="11" t="s">
        <v>54</v>
      </c>
      <c r="F34" s="11">
        <v>14793018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14790509</v>
      </c>
      <c r="N34" s="11">
        <v>2509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93</v>
      </c>
      <c r="T34" s="11">
        <v>14211260.369999999</v>
      </c>
      <c r="U34" s="11" t="s">
        <v>54</v>
      </c>
      <c r="V34" s="11">
        <v>14211260.369999999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14210896.529999999</v>
      </c>
      <c r="AD34" s="11">
        <v>33.29</v>
      </c>
      <c r="AE34" s="11">
        <v>330.55</v>
      </c>
      <c r="AF34" s="36" t="s">
        <v>54</v>
      </c>
      <c r="AG34" s="49">
        <f t="shared" si="0"/>
        <v>96.081186455449227</v>
      </c>
    </row>
    <row r="35" spans="1:33" ht="45.75" hidden="1">
      <c r="A35" s="18" t="s">
        <v>94</v>
      </c>
      <c r="B35" s="19" t="s">
        <v>52</v>
      </c>
      <c r="C35" s="20" t="s">
        <v>95</v>
      </c>
      <c r="D35" s="11">
        <v>8630000</v>
      </c>
      <c r="E35" s="11" t="s">
        <v>54</v>
      </c>
      <c r="F35" s="11">
        <v>8630000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>
        <v>8630000</v>
      </c>
      <c r="N35" s="11" t="s">
        <v>54</v>
      </c>
      <c r="O35" s="11" t="s">
        <v>54</v>
      </c>
      <c r="P35" s="12" t="s">
        <v>54</v>
      </c>
      <c r="Q35" s="21" t="s">
        <v>94</v>
      </c>
      <c r="R35" s="19" t="s">
        <v>52</v>
      </c>
      <c r="S35" s="20" t="s">
        <v>95</v>
      </c>
      <c r="T35" s="11">
        <v>6711940.3899999997</v>
      </c>
      <c r="U35" s="11" t="s">
        <v>54</v>
      </c>
      <c r="V35" s="11">
        <v>6711940.3899999997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6711940.3899999997</v>
      </c>
      <c r="AD35" s="11" t="s">
        <v>54</v>
      </c>
      <c r="AE35" s="11" t="s">
        <v>54</v>
      </c>
      <c r="AF35" s="36" t="s">
        <v>54</v>
      </c>
      <c r="AG35" s="39">
        <f t="shared" si="0"/>
        <v>77.774512050984939</v>
      </c>
    </row>
    <row r="36" spans="1:33" ht="45.75" hidden="1">
      <c r="A36" s="18" t="s">
        <v>96</v>
      </c>
      <c r="B36" s="19" t="s">
        <v>52</v>
      </c>
      <c r="C36" s="20" t="s">
        <v>97</v>
      </c>
      <c r="D36" s="11">
        <v>8630000</v>
      </c>
      <c r="E36" s="11" t="s">
        <v>54</v>
      </c>
      <c r="F36" s="11">
        <v>8630000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8630000</v>
      </c>
      <c r="N36" s="11" t="s">
        <v>54</v>
      </c>
      <c r="O36" s="11" t="s">
        <v>54</v>
      </c>
      <c r="P36" s="12" t="s">
        <v>54</v>
      </c>
      <c r="Q36" s="21" t="s">
        <v>96</v>
      </c>
      <c r="R36" s="19" t="s">
        <v>52</v>
      </c>
      <c r="S36" s="20" t="s">
        <v>97</v>
      </c>
      <c r="T36" s="11">
        <v>4058840.63</v>
      </c>
      <c r="U36" s="11" t="s">
        <v>54</v>
      </c>
      <c r="V36" s="11">
        <v>4058840.63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>
        <v>4058840.63</v>
      </c>
      <c r="AD36" s="11" t="s">
        <v>54</v>
      </c>
      <c r="AE36" s="11" t="s">
        <v>54</v>
      </c>
      <c r="AF36" s="36" t="s">
        <v>54</v>
      </c>
      <c r="AG36" s="39">
        <f t="shared" si="0"/>
        <v>47.031757010428734</v>
      </c>
    </row>
    <row r="37" spans="1:33" ht="45.75" hidden="1">
      <c r="A37" s="18" t="s">
        <v>96</v>
      </c>
      <c r="B37" s="19" t="s">
        <v>52</v>
      </c>
      <c r="C37" s="20" t="s">
        <v>98</v>
      </c>
      <c r="D37" s="11">
        <v>8630000</v>
      </c>
      <c r="E37" s="11" t="s">
        <v>54</v>
      </c>
      <c r="F37" s="11">
        <v>8630000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8630000</v>
      </c>
      <c r="N37" s="11" t="s">
        <v>54</v>
      </c>
      <c r="O37" s="11" t="s">
        <v>54</v>
      </c>
      <c r="P37" s="12" t="s">
        <v>54</v>
      </c>
      <c r="Q37" s="21" t="s">
        <v>96</v>
      </c>
      <c r="R37" s="19" t="s">
        <v>52</v>
      </c>
      <c r="S37" s="20" t="s">
        <v>98</v>
      </c>
      <c r="T37" s="11">
        <v>4059875.26</v>
      </c>
      <c r="U37" s="11" t="s">
        <v>54</v>
      </c>
      <c r="V37" s="11">
        <v>4059875.26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>
        <v>4059875.26</v>
      </c>
      <c r="AD37" s="11" t="s">
        <v>54</v>
      </c>
      <c r="AE37" s="11" t="s">
        <v>54</v>
      </c>
      <c r="AF37" s="36" t="s">
        <v>54</v>
      </c>
      <c r="AG37" s="39">
        <f t="shared" si="0"/>
        <v>47.043745770567789</v>
      </c>
    </row>
    <row r="38" spans="1:33" ht="57" hidden="1">
      <c r="A38" s="18" t="s">
        <v>99</v>
      </c>
      <c r="B38" s="19" t="s">
        <v>52</v>
      </c>
      <c r="C38" s="20" t="s">
        <v>100</v>
      </c>
      <c r="D38" s="11" t="s">
        <v>54</v>
      </c>
      <c r="E38" s="11" t="s">
        <v>54</v>
      </c>
      <c r="F38" s="11" t="s">
        <v>54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 t="s">
        <v>54</v>
      </c>
      <c r="N38" s="11" t="s">
        <v>54</v>
      </c>
      <c r="O38" s="11" t="s">
        <v>54</v>
      </c>
      <c r="P38" s="12" t="s">
        <v>54</v>
      </c>
      <c r="Q38" s="21" t="s">
        <v>99</v>
      </c>
      <c r="R38" s="19" t="s">
        <v>52</v>
      </c>
      <c r="S38" s="20" t="s">
        <v>100</v>
      </c>
      <c r="T38" s="11">
        <v>-1034.6300000000001</v>
      </c>
      <c r="U38" s="11" t="s">
        <v>54</v>
      </c>
      <c r="V38" s="11">
        <v>-1034.6300000000001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-1034.6300000000001</v>
      </c>
      <c r="AD38" s="11" t="s">
        <v>54</v>
      </c>
      <c r="AE38" s="11" t="s">
        <v>54</v>
      </c>
      <c r="AF38" s="36" t="s">
        <v>54</v>
      </c>
      <c r="AG38" s="39"/>
    </row>
    <row r="39" spans="1:33" ht="57" hidden="1">
      <c r="A39" s="18" t="s">
        <v>101</v>
      </c>
      <c r="B39" s="19" t="s">
        <v>52</v>
      </c>
      <c r="C39" s="20" t="s">
        <v>102</v>
      </c>
      <c r="D39" s="11" t="s">
        <v>54</v>
      </c>
      <c r="E39" s="11" t="s">
        <v>54</v>
      </c>
      <c r="F39" s="11" t="s">
        <v>54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 t="s">
        <v>54</v>
      </c>
      <c r="N39" s="11" t="s">
        <v>54</v>
      </c>
      <c r="O39" s="11" t="s">
        <v>54</v>
      </c>
      <c r="P39" s="12" t="s">
        <v>54</v>
      </c>
      <c r="Q39" s="21" t="s">
        <v>101</v>
      </c>
      <c r="R39" s="19" t="s">
        <v>52</v>
      </c>
      <c r="S39" s="20" t="s">
        <v>102</v>
      </c>
      <c r="T39" s="11">
        <v>2660629.63</v>
      </c>
      <c r="U39" s="11" t="s">
        <v>54</v>
      </c>
      <c r="V39" s="11">
        <v>2660629.63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2660629.63</v>
      </c>
      <c r="AD39" s="11" t="s">
        <v>54</v>
      </c>
      <c r="AE39" s="11" t="s">
        <v>54</v>
      </c>
      <c r="AF39" s="36" t="s">
        <v>54</v>
      </c>
      <c r="AG39" s="39"/>
    </row>
    <row r="40" spans="1:33" ht="68.25" hidden="1">
      <c r="A40" s="18" t="s">
        <v>103</v>
      </c>
      <c r="B40" s="19" t="s">
        <v>52</v>
      </c>
      <c r="C40" s="20" t="s">
        <v>104</v>
      </c>
      <c r="D40" s="11" t="s">
        <v>54</v>
      </c>
      <c r="E40" s="11" t="s">
        <v>54</v>
      </c>
      <c r="F40" s="11" t="s">
        <v>54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 t="s">
        <v>54</v>
      </c>
      <c r="N40" s="11" t="s">
        <v>54</v>
      </c>
      <c r="O40" s="11" t="s">
        <v>54</v>
      </c>
      <c r="P40" s="12" t="s">
        <v>54</v>
      </c>
      <c r="Q40" s="21" t="s">
        <v>103</v>
      </c>
      <c r="R40" s="19" t="s">
        <v>52</v>
      </c>
      <c r="S40" s="20" t="s">
        <v>104</v>
      </c>
      <c r="T40" s="11">
        <v>2682015.34</v>
      </c>
      <c r="U40" s="11" t="s">
        <v>54</v>
      </c>
      <c r="V40" s="11">
        <v>2682015.34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>
        <v>2682015.34</v>
      </c>
      <c r="AD40" s="11" t="s">
        <v>54</v>
      </c>
      <c r="AE40" s="11" t="s">
        <v>54</v>
      </c>
      <c r="AF40" s="36" t="s">
        <v>54</v>
      </c>
      <c r="AG40" s="39"/>
    </row>
    <row r="41" spans="1:33" ht="68.25" hidden="1">
      <c r="A41" s="18" t="s">
        <v>105</v>
      </c>
      <c r="B41" s="19" t="s">
        <v>52</v>
      </c>
      <c r="C41" s="20" t="s">
        <v>106</v>
      </c>
      <c r="D41" s="11" t="s">
        <v>54</v>
      </c>
      <c r="E41" s="11" t="s">
        <v>54</v>
      </c>
      <c r="F41" s="11" t="s">
        <v>54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 t="s">
        <v>54</v>
      </c>
      <c r="N41" s="11" t="s">
        <v>54</v>
      </c>
      <c r="O41" s="11" t="s">
        <v>54</v>
      </c>
      <c r="P41" s="12" t="s">
        <v>54</v>
      </c>
      <c r="Q41" s="21" t="s">
        <v>105</v>
      </c>
      <c r="R41" s="19" t="s">
        <v>52</v>
      </c>
      <c r="S41" s="20" t="s">
        <v>106</v>
      </c>
      <c r="T41" s="11">
        <v>-21385.71</v>
      </c>
      <c r="U41" s="11" t="s">
        <v>54</v>
      </c>
      <c r="V41" s="11">
        <v>-21385.71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>
        <v>-21385.71</v>
      </c>
      <c r="AD41" s="11" t="s">
        <v>54</v>
      </c>
      <c r="AE41" s="11" t="s">
        <v>54</v>
      </c>
      <c r="AF41" s="36" t="s">
        <v>54</v>
      </c>
      <c r="AG41" s="39"/>
    </row>
    <row r="42" spans="1:33" ht="57" hidden="1">
      <c r="A42" s="18" t="s">
        <v>107</v>
      </c>
      <c r="B42" s="19" t="s">
        <v>52</v>
      </c>
      <c r="C42" s="20" t="s">
        <v>108</v>
      </c>
      <c r="D42" s="11" t="s">
        <v>54</v>
      </c>
      <c r="E42" s="11" t="s">
        <v>54</v>
      </c>
      <c r="F42" s="11" t="s">
        <v>54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 t="s">
        <v>54</v>
      </c>
      <c r="N42" s="11" t="s">
        <v>54</v>
      </c>
      <c r="O42" s="11" t="s">
        <v>54</v>
      </c>
      <c r="P42" s="12" t="s">
        <v>54</v>
      </c>
      <c r="Q42" s="21" t="s">
        <v>107</v>
      </c>
      <c r="R42" s="19" t="s">
        <v>52</v>
      </c>
      <c r="S42" s="20" t="s">
        <v>108</v>
      </c>
      <c r="T42" s="11">
        <v>-7529.87</v>
      </c>
      <c r="U42" s="11" t="s">
        <v>54</v>
      </c>
      <c r="V42" s="11">
        <v>-7529.87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>
        <v>-7529.87</v>
      </c>
      <c r="AD42" s="11" t="s">
        <v>54</v>
      </c>
      <c r="AE42" s="11" t="s">
        <v>54</v>
      </c>
      <c r="AF42" s="36" t="s">
        <v>54</v>
      </c>
      <c r="AG42" s="39"/>
    </row>
    <row r="43" spans="1:33" ht="45.75" hidden="1">
      <c r="A43" s="18" t="s">
        <v>109</v>
      </c>
      <c r="B43" s="19" t="s">
        <v>52</v>
      </c>
      <c r="C43" s="20" t="s">
        <v>110</v>
      </c>
      <c r="D43" s="11">
        <v>4000000</v>
      </c>
      <c r="E43" s="11" t="s">
        <v>54</v>
      </c>
      <c r="F43" s="11">
        <v>4000000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>
        <v>4000000</v>
      </c>
      <c r="N43" s="11" t="s">
        <v>54</v>
      </c>
      <c r="O43" s="11" t="s">
        <v>54</v>
      </c>
      <c r="P43" s="12" t="s">
        <v>54</v>
      </c>
      <c r="Q43" s="21" t="s">
        <v>109</v>
      </c>
      <c r="R43" s="19" t="s">
        <v>52</v>
      </c>
      <c r="S43" s="20" t="s">
        <v>110</v>
      </c>
      <c r="T43" s="11">
        <v>5255387.7699999996</v>
      </c>
      <c r="U43" s="11" t="s">
        <v>54</v>
      </c>
      <c r="V43" s="11">
        <v>5255387.7699999996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>
        <v>5255387.7699999996</v>
      </c>
      <c r="AD43" s="11" t="s">
        <v>54</v>
      </c>
      <c r="AE43" s="11" t="s">
        <v>54</v>
      </c>
      <c r="AF43" s="36" t="s">
        <v>54</v>
      </c>
      <c r="AG43" s="39">
        <f t="shared" si="0"/>
        <v>131.38469425</v>
      </c>
    </row>
    <row r="44" spans="1:33" ht="45.75" hidden="1">
      <c r="A44" s="18" t="s">
        <v>109</v>
      </c>
      <c r="B44" s="19" t="s">
        <v>52</v>
      </c>
      <c r="C44" s="20" t="s">
        <v>111</v>
      </c>
      <c r="D44" s="11">
        <v>4000000</v>
      </c>
      <c r="E44" s="11" t="s">
        <v>54</v>
      </c>
      <c r="F44" s="11">
        <v>4000000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>
        <v>4000000</v>
      </c>
      <c r="N44" s="11" t="s">
        <v>54</v>
      </c>
      <c r="O44" s="11" t="s">
        <v>54</v>
      </c>
      <c r="P44" s="12" t="s">
        <v>54</v>
      </c>
      <c r="Q44" s="21" t="s">
        <v>109</v>
      </c>
      <c r="R44" s="19" t="s">
        <v>52</v>
      </c>
      <c r="S44" s="20" t="s">
        <v>111</v>
      </c>
      <c r="T44" s="11">
        <v>5264482</v>
      </c>
      <c r="U44" s="11" t="s">
        <v>54</v>
      </c>
      <c r="V44" s="11">
        <v>5264482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>
        <v>5264482</v>
      </c>
      <c r="AD44" s="11" t="s">
        <v>54</v>
      </c>
      <c r="AE44" s="11" t="s">
        <v>54</v>
      </c>
      <c r="AF44" s="36" t="s">
        <v>54</v>
      </c>
      <c r="AG44" s="39">
        <f t="shared" si="0"/>
        <v>131.61205000000001</v>
      </c>
    </row>
    <row r="45" spans="1:33" ht="57" hidden="1">
      <c r="A45" s="18" t="s">
        <v>112</v>
      </c>
      <c r="B45" s="19" t="s">
        <v>52</v>
      </c>
      <c r="C45" s="20" t="s">
        <v>113</v>
      </c>
      <c r="D45" s="11" t="s">
        <v>54</v>
      </c>
      <c r="E45" s="11" t="s">
        <v>54</v>
      </c>
      <c r="F45" s="11" t="s">
        <v>54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 t="s">
        <v>54</v>
      </c>
      <c r="N45" s="11" t="s">
        <v>54</v>
      </c>
      <c r="O45" s="11" t="s">
        <v>54</v>
      </c>
      <c r="P45" s="12" t="s">
        <v>54</v>
      </c>
      <c r="Q45" s="21" t="s">
        <v>112</v>
      </c>
      <c r="R45" s="19" t="s">
        <v>52</v>
      </c>
      <c r="S45" s="20" t="s">
        <v>113</v>
      </c>
      <c r="T45" s="11">
        <v>-9094.23</v>
      </c>
      <c r="U45" s="11" t="s">
        <v>54</v>
      </c>
      <c r="V45" s="11">
        <v>-9094.23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>
        <v>-9094.23</v>
      </c>
      <c r="AD45" s="11" t="s">
        <v>54</v>
      </c>
      <c r="AE45" s="11" t="s">
        <v>54</v>
      </c>
      <c r="AF45" s="36" t="s">
        <v>54</v>
      </c>
      <c r="AG45" s="39"/>
    </row>
    <row r="46" spans="1:33" ht="34.5" hidden="1">
      <c r="A46" s="18" t="s">
        <v>114</v>
      </c>
      <c r="B46" s="19" t="s">
        <v>52</v>
      </c>
      <c r="C46" s="20" t="s">
        <v>115</v>
      </c>
      <c r="D46" s="11">
        <v>5018</v>
      </c>
      <c r="E46" s="11" t="s">
        <v>54</v>
      </c>
      <c r="F46" s="11">
        <v>5018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>
        <v>2509</v>
      </c>
      <c r="N46" s="11">
        <v>2509</v>
      </c>
      <c r="O46" s="11" t="s">
        <v>54</v>
      </c>
      <c r="P46" s="12" t="s">
        <v>54</v>
      </c>
      <c r="Q46" s="21" t="s">
        <v>114</v>
      </c>
      <c r="R46" s="19" t="s">
        <v>52</v>
      </c>
      <c r="S46" s="20" t="s">
        <v>115</v>
      </c>
      <c r="T46" s="11">
        <v>1168.4100000000001</v>
      </c>
      <c r="U46" s="11" t="s">
        <v>54</v>
      </c>
      <c r="V46" s="11">
        <v>1168.4100000000001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>
        <v>804.57</v>
      </c>
      <c r="AD46" s="11">
        <v>33.29</v>
      </c>
      <c r="AE46" s="11">
        <v>330.55</v>
      </c>
      <c r="AF46" s="36" t="s">
        <v>54</v>
      </c>
      <c r="AG46" s="39">
        <f t="shared" si="0"/>
        <v>32.067357512953372</v>
      </c>
    </row>
    <row r="47" spans="1:33" ht="34.5" hidden="1">
      <c r="A47" s="18" t="s">
        <v>114</v>
      </c>
      <c r="B47" s="19" t="s">
        <v>52</v>
      </c>
      <c r="C47" s="20" t="s">
        <v>116</v>
      </c>
      <c r="D47" s="11">
        <v>5018</v>
      </c>
      <c r="E47" s="11" t="s">
        <v>54</v>
      </c>
      <c r="F47" s="11">
        <v>5018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>
        <v>2509</v>
      </c>
      <c r="N47" s="11">
        <v>2509</v>
      </c>
      <c r="O47" s="11" t="s">
        <v>54</v>
      </c>
      <c r="P47" s="12" t="s">
        <v>54</v>
      </c>
      <c r="Q47" s="21" t="s">
        <v>114</v>
      </c>
      <c r="R47" s="19" t="s">
        <v>52</v>
      </c>
      <c r="S47" s="20" t="s">
        <v>116</v>
      </c>
      <c r="T47" s="11">
        <v>1168.4100000000001</v>
      </c>
      <c r="U47" s="11" t="s">
        <v>54</v>
      </c>
      <c r="V47" s="11">
        <v>1168.4100000000001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>
        <v>804.57</v>
      </c>
      <c r="AD47" s="11">
        <v>33.29</v>
      </c>
      <c r="AE47" s="11">
        <v>330.55</v>
      </c>
      <c r="AF47" s="36" t="s">
        <v>54</v>
      </c>
      <c r="AG47" s="39">
        <f t="shared" si="0"/>
        <v>32.067357512953372</v>
      </c>
    </row>
    <row r="48" spans="1:33" ht="45.75" hidden="1">
      <c r="A48" s="18" t="s">
        <v>117</v>
      </c>
      <c r="B48" s="19" t="s">
        <v>52</v>
      </c>
      <c r="C48" s="20" t="s">
        <v>118</v>
      </c>
      <c r="D48" s="11">
        <v>2158000</v>
      </c>
      <c r="E48" s="11" t="s">
        <v>54</v>
      </c>
      <c r="F48" s="11">
        <v>2158000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>
        <v>2158000</v>
      </c>
      <c r="N48" s="11" t="s">
        <v>54</v>
      </c>
      <c r="O48" s="11" t="s">
        <v>54</v>
      </c>
      <c r="P48" s="12" t="s">
        <v>54</v>
      </c>
      <c r="Q48" s="21" t="s">
        <v>117</v>
      </c>
      <c r="R48" s="19" t="s">
        <v>52</v>
      </c>
      <c r="S48" s="20" t="s">
        <v>118</v>
      </c>
      <c r="T48" s="11">
        <v>2242763.7999999998</v>
      </c>
      <c r="U48" s="11" t="s">
        <v>54</v>
      </c>
      <c r="V48" s="11">
        <v>2242763.7999999998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>
        <v>2242763.7999999998</v>
      </c>
      <c r="AD48" s="11" t="s">
        <v>54</v>
      </c>
      <c r="AE48" s="11" t="s">
        <v>54</v>
      </c>
      <c r="AF48" s="36" t="s">
        <v>54</v>
      </c>
      <c r="AG48" s="39">
        <f t="shared" si="0"/>
        <v>103.92788693234476</v>
      </c>
    </row>
    <row r="49" spans="1:33" ht="57" hidden="1">
      <c r="A49" s="18" t="s">
        <v>119</v>
      </c>
      <c r="B49" s="19" t="s">
        <v>52</v>
      </c>
      <c r="C49" s="20" t="s">
        <v>120</v>
      </c>
      <c r="D49" s="11">
        <v>2158000</v>
      </c>
      <c r="E49" s="11" t="s">
        <v>54</v>
      </c>
      <c r="F49" s="11">
        <v>2158000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>
        <v>2158000</v>
      </c>
      <c r="N49" s="11" t="s">
        <v>54</v>
      </c>
      <c r="O49" s="11" t="s">
        <v>54</v>
      </c>
      <c r="P49" s="12" t="s">
        <v>54</v>
      </c>
      <c r="Q49" s="21" t="s">
        <v>119</v>
      </c>
      <c r="R49" s="19" t="s">
        <v>52</v>
      </c>
      <c r="S49" s="20" t="s">
        <v>120</v>
      </c>
      <c r="T49" s="11">
        <v>2242763.7999999998</v>
      </c>
      <c r="U49" s="11" t="s">
        <v>54</v>
      </c>
      <c r="V49" s="11">
        <v>2242763.7999999998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>
        <v>2242763.7999999998</v>
      </c>
      <c r="AD49" s="11" t="s">
        <v>54</v>
      </c>
      <c r="AE49" s="11" t="s">
        <v>54</v>
      </c>
      <c r="AF49" s="36" t="s">
        <v>54</v>
      </c>
      <c r="AG49" s="39">
        <f t="shared" si="0"/>
        <v>103.92788693234476</v>
      </c>
    </row>
    <row r="50" spans="1:33" ht="34.5">
      <c r="A50" s="42" t="s">
        <v>121</v>
      </c>
      <c r="B50" s="47" t="s">
        <v>52</v>
      </c>
      <c r="C50" s="43" t="s">
        <v>122</v>
      </c>
      <c r="D50" s="44">
        <v>24995400</v>
      </c>
      <c r="E50" s="44" t="s">
        <v>54</v>
      </c>
      <c r="F50" s="44">
        <v>24995400</v>
      </c>
      <c r="G50" s="44" t="s">
        <v>54</v>
      </c>
      <c r="H50" s="44" t="s">
        <v>54</v>
      </c>
      <c r="I50" s="44" t="s">
        <v>54</v>
      </c>
      <c r="J50" s="44" t="s">
        <v>54</v>
      </c>
      <c r="K50" s="44" t="s">
        <v>54</v>
      </c>
      <c r="L50" s="44" t="s">
        <v>54</v>
      </c>
      <c r="M50" s="44" t="s">
        <v>54</v>
      </c>
      <c r="N50" s="44">
        <v>13871137</v>
      </c>
      <c r="O50" s="44">
        <v>11124263</v>
      </c>
      <c r="P50" s="45" t="s">
        <v>54</v>
      </c>
      <c r="Q50" s="46" t="s">
        <v>121</v>
      </c>
      <c r="R50" s="47" t="s">
        <v>52</v>
      </c>
      <c r="S50" s="43" t="s">
        <v>122</v>
      </c>
      <c r="T50" s="44">
        <v>6545748.2999999998</v>
      </c>
      <c r="U50" s="44" t="s">
        <v>54</v>
      </c>
      <c r="V50" s="44">
        <v>6545748.2999999998</v>
      </c>
      <c r="W50" s="44" t="s">
        <v>54</v>
      </c>
      <c r="X50" s="44" t="s">
        <v>54</v>
      </c>
      <c r="Y50" s="44" t="s">
        <v>54</v>
      </c>
      <c r="Z50" s="44" t="s">
        <v>54</v>
      </c>
      <c r="AA50" s="44" t="s">
        <v>54</v>
      </c>
      <c r="AB50" s="44" t="s">
        <v>54</v>
      </c>
      <c r="AC50" s="44" t="s">
        <v>54</v>
      </c>
      <c r="AD50" s="44">
        <v>1295392.75</v>
      </c>
      <c r="AE50" s="44">
        <v>5250355.55</v>
      </c>
      <c r="AF50" s="48" t="s">
        <v>54</v>
      </c>
      <c r="AG50" s="49"/>
    </row>
    <row r="51" spans="1:33" ht="34.5" hidden="1">
      <c r="A51" s="18" t="s">
        <v>123</v>
      </c>
      <c r="B51" s="19" t="s">
        <v>52</v>
      </c>
      <c r="C51" s="20" t="s">
        <v>124</v>
      </c>
      <c r="D51" s="11">
        <v>8459891</v>
      </c>
      <c r="E51" s="11" t="s">
        <v>54</v>
      </c>
      <c r="F51" s="11">
        <v>8459891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 t="s">
        <v>54</v>
      </c>
      <c r="N51" s="11">
        <v>5859693</v>
      </c>
      <c r="O51" s="11">
        <v>2600198</v>
      </c>
      <c r="P51" s="12" t="s">
        <v>54</v>
      </c>
      <c r="Q51" s="21" t="s">
        <v>123</v>
      </c>
      <c r="R51" s="19" t="s">
        <v>52</v>
      </c>
      <c r="S51" s="20" t="s">
        <v>124</v>
      </c>
      <c r="T51" s="11">
        <v>796939.39</v>
      </c>
      <c r="U51" s="11" t="s">
        <v>54</v>
      </c>
      <c r="V51" s="11">
        <v>796939.39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 t="s">
        <v>54</v>
      </c>
      <c r="AD51" s="11">
        <v>539684.73</v>
      </c>
      <c r="AE51" s="11">
        <v>257254.66</v>
      </c>
      <c r="AF51" s="36" t="s">
        <v>54</v>
      </c>
      <c r="AG51" s="39"/>
    </row>
    <row r="52" spans="1:33" ht="57" hidden="1">
      <c r="A52" s="18" t="s">
        <v>125</v>
      </c>
      <c r="B52" s="19" t="s">
        <v>52</v>
      </c>
      <c r="C52" s="20" t="s">
        <v>126</v>
      </c>
      <c r="D52" s="11">
        <v>2600198</v>
      </c>
      <c r="E52" s="11" t="s">
        <v>54</v>
      </c>
      <c r="F52" s="11">
        <v>2600198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 t="s">
        <v>54</v>
      </c>
      <c r="N52" s="11" t="s">
        <v>54</v>
      </c>
      <c r="O52" s="11">
        <v>2600198</v>
      </c>
      <c r="P52" s="12" t="s">
        <v>54</v>
      </c>
      <c r="Q52" s="21" t="s">
        <v>125</v>
      </c>
      <c r="R52" s="19" t="s">
        <v>52</v>
      </c>
      <c r="S52" s="20" t="s">
        <v>126</v>
      </c>
      <c r="T52" s="11">
        <v>257254.66</v>
      </c>
      <c r="U52" s="11" t="s">
        <v>54</v>
      </c>
      <c r="V52" s="11">
        <v>257254.66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 t="s">
        <v>54</v>
      </c>
      <c r="AD52" s="11" t="s">
        <v>54</v>
      </c>
      <c r="AE52" s="11">
        <v>257254.66</v>
      </c>
      <c r="AF52" s="36" t="s">
        <v>54</v>
      </c>
      <c r="AG52" s="39"/>
    </row>
    <row r="53" spans="1:33" ht="57" hidden="1">
      <c r="A53" s="18" t="s">
        <v>127</v>
      </c>
      <c r="B53" s="19" t="s">
        <v>52</v>
      </c>
      <c r="C53" s="20" t="s">
        <v>128</v>
      </c>
      <c r="D53" s="11">
        <v>5859693</v>
      </c>
      <c r="E53" s="11" t="s">
        <v>54</v>
      </c>
      <c r="F53" s="11">
        <v>5859693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 t="s">
        <v>54</v>
      </c>
      <c r="N53" s="11">
        <v>5859693</v>
      </c>
      <c r="O53" s="11" t="s">
        <v>54</v>
      </c>
      <c r="P53" s="12" t="s">
        <v>54</v>
      </c>
      <c r="Q53" s="21" t="s">
        <v>127</v>
      </c>
      <c r="R53" s="19" t="s">
        <v>52</v>
      </c>
      <c r="S53" s="20" t="s">
        <v>128</v>
      </c>
      <c r="T53" s="11">
        <v>539684.73</v>
      </c>
      <c r="U53" s="11" t="s">
        <v>54</v>
      </c>
      <c r="V53" s="11">
        <v>539684.73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 t="s">
        <v>54</v>
      </c>
      <c r="AD53" s="11">
        <v>539684.73</v>
      </c>
      <c r="AE53" s="11" t="s">
        <v>54</v>
      </c>
      <c r="AF53" s="36" t="s">
        <v>54</v>
      </c>
      <c r="AG53" s="39"/>
    </row>
    <row r="54" spans="1:33" ht="34.5" hidden="1">
      <c r="A54" s="18" t="s">
        <v>129</v>
      </c>
      <c r="B54" s="19" t="s">
        <v>52</v>
      </c>
      <c r="C54" s="20" t="s">
        <v>130</v>
      </c>
      <c r="D54" s="11">
        <v>16535509</v>
      </c>
      <c r="E54" s="11" t="s">
        <v>54</v>
      </c>
      <c r="F54" s="11">
        <v>16535509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 t="s">
        <v>54</v>
      </c>
      <c r="N54" s="11">
        <v>8011444</v>
      </c>
      <c r="O54" s="11">
        <v>8524065</v>
      </c>
      <c r="P54" s="12" t="s">
        <v>54</v>
      </c>
      <c r="Q54" s="21" t="s">
        <v>129</v>
      </c>
      <c r="R54" s="19" t="s">
        <v>52</v>
      </c>
      <c r="S54" s="20" t="s">
        <v>130</v>
      </c>
      <c r="T54" s="11">
        <v>5748808.9100000001</v>
      </c>
      <c r="U54" s="11" t="s">
        <v>54</v>
      </c>
      <c r="V54" s="11">
        <v>5748808.9100000001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 t="s">
        <v>54</v>
      </c>
      <c r="AD54" s="11">
        <v>755708.02</v>
      </c>
      <c r="AE54" s="11">
        <v>4993100.8899999997</v>
      </c>
      <c r="AF54" s="36" t="s">
        <v>54</v>
      </c>
      <c r="AG54" s="39"/>
    </row>
    <row r="55" spans="1:33" ht="34.5" hidden="1">
      <c r="A55" s="18" t="s">
        <v>131</v>
      </c>
      <c r="B55" s="19" t="s">
        <v>52</v>
      </c>
      <c r="C55" s="20" t="s">
        <v>132</v>
      </c>
      <c r="D55" s="11">
        <v>10109772</v>
      </c>
      <c r="E55" s="11" t="s">
        <v>54</v>
      </c>
      <c r="F55" s="11">
        <v>10109772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 t="s">
        <v>54</v>
      </c>
      <c r="N55" s="11">
        <v>6011444</v>
      </c>
      <c r="O55" s="11">
        <v>4098328</v>
      </c>
      <c r="P55" s="12" t="s">
        <v>54</v>
      </c>
      <c r="Q55" s="21" t="s">
        <v>131</v>
      </c>
      <c r="R55" s="19" t="s">
        <v>52</v>
      </c>
      <c r="S55" s="20" t="s">
        <v>132</v>
      </c>
      <c r="T55" s="11">
        <v>4456127.4400000004</v>
      </c>
      <c r="U55" s="11" t="s">
        <v>54</v>
      </c>
      <c r="V55" s="11">
        <v>4456127.4400000004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 t="s">
        <v>54</v>
      </c>
      <c r="AD55" s="11">
        <v>265664.76</v>
      </c>
      <c r="AE55" s="11">
        <v>4190462.68</v>
      </c>
      <c r="AF55" s="36" t="s">
        <v>54</v>
      </c>
      <c r="AG55" s="39"/>
    </row>
    <row r="56" spans="1:33" ht="45.75" hidden="1">
      <c r="A56" s="18" t="s">
        <v>133</v>
      </c>
      <c r="B56" s="19" t="s">
        <v>52</v>
      </c>
      <c r="C56" s="20" t="s">
        <v>134</v>
      </c>
      <c r="D56" s="11">
        <v>4098328</v>
      </c>
      <c r="E56" s="11" t="s">
        <v>54</v>
      </c>
      <c r="F56" s="11">
        <v>4098328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 t="s">
        <v>54</v>
      </c>
      <c r="N56" s="11" t="s">
        <v>54</v>
      </c>
      <c r="O56" s="11">
        <v>4098328</v>
      </c>
      <c r="P56" s="12" t="s">
        <v>54</v>
      </c>
      <c r="Q56" s="21" t="s">
        <v>133</v>
      </c>
      <c r="R56" s="19" t="s">
        <v>52</v>
      </c>
      <c r="S56" s="20" t="s">
        <v>134</v>
      </c>
      <c r="T56" s="11">
        <v>4190462.68</v>
      </c>
      <c r="U56" s="11" t="s">
        <v>54</v>
      </c>
      <c r="V56" s="11">
        <v>4190462.68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 t="s">
        <v>54</v>
      </c>
      <c r="AD56" s="11" t="s">
        <v>54</v>
      </c>
      <c r="AE56" s="11">
        <v>4190462.68</v>
      </c>
      <c r="AF56" s="36" t="s">
        <v>54</v>
      </c>
      <c r="AG56" s="39"/>
    </row>
    <row r="57" spans="1:33" ht="45.75" hidden="1">
      <c r="A57" s="18" t="s">
        <v>135</v>
      </c>
      <c r="B57" s="19" t="s">
        <v>52</v>
      </c>
      <c r="C57" s="20" t="s">
        <v>136</v>
      </c>
      <c r="D57" s="11">
        <v>6011444</v>
      </c>
      <c r="E57" s="11" t="s">
        <v>54</v>
      </c>
      <c r="F57" s="11">
        <v>6011444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 t="s">
        <v>54</v>
      </c>
      <c r="N57" s="11">
        <v>6011444</v>
      </c>
      <c r="O57" s="11" t="s">
        <v>54</v>
      </c>
      <c r="P57" s="12" t="s">
        <v>54</v>
      </c>
      <c r="Q57" s="21" t="s">
        <v>135</v>
      </c>
      <c r="R57" s="19" t="s">
        <v>52</v>
      </c>
      <c r="S57" s="20" t="s">
        <v>136</v>
      </c>
      <c r="T57" s="11">
        <v>265664.76</v>
      </c>
      <c r="U57" s="11" t="s">
        <v>54</v>
      </c>
      <c r="V57" s="11">
        <v>265664.76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 t="s">
        <v>54</v>
      </c>
      <c r="AD57" s="11">
        <v>265664.76</v>
      </c>
      <c r="AE57" s="11" t="s">
        <v>54</v>
      </c>
      <c r="AF57" s="36" t="s">
        <v>54</v>
      </c>
      <c r="AG57" s="39"/>
    </row>
    <row r="58" spans="1:33" ht="34.5" hidden="1">
      <c r="A58" s="18" t="s">
        <v>137</v>
      </c>
      <c r="B58" s="19" t="s">
        <v>52</v>
      </c>
      <c r="C58" s="20" t="s">
        <v>138</v>
      </c>
      <c r="D58" s="11">
        <v>6425737</v>
      </c>
      <c r="E58" s="11" t="s">
        <v>54</v>
      </c>
      <c r="F58" s="11">
        <v>6425737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 t="s">
        <v>54</v>
      </c>
      <c r="N58" s="11">
        <v>2000000</v>
      </c>
      <c r="O58" s="11">
        <v>4425737</v>
      </c>
      <c r="P58" s="12" t="s">
        <v>54</v>
      </c>
      <c r="Q58" s="21" t="s">
        <v>137</v>
      </c>
      <c r="R58" s="19" t="s">
        <v>52</v>
      </c>
      <c r="S58" s="20" t="s">
        <v>138</v>
      </c>
      <c r="T58" s="11">
        <v>1292681.47</v>
      </c>
      <c r="U58" s="11" t="s">
        <v>54</v>
      </c>
      <c r="V58" s="11">
        <v>1292681.47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 t="s">
        <v>54</v>
      </c>
      <c r="AD58" s="11">
        <v>490043.26</v>
      </c>
      <c r="AE58" s="11">
        <v>802638.21</v>
      </c>
      <c r="AF58" s="36" t="s">
        <v>54</v>
      </c>
      <c r="AG58" s="39"/>
    </row>
    <row r="59" spans="1:33" ht="45.75" hidden="1">
      <c r="A59" s="18" t="s">
        <v>139</v>
      </c>
      <c r="B59" s="19" t="s">
        <v>52</v>
      </c>
      <c r="C59" s="20" t="s">
        <v>140</v>
      </c>
      <c r="D59" s="11">
        <v>4425737</v>
      </c>
      <c r="E59" s="11" t="s">
        <v>54</v>
      </c>
      <c r="F59" s="11">
        <v>4425737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 t="s">
        <v>54</v>
      </c>
      <c r="N59" s="11" t="s">
        <v>54</v>
      </c>
      <c r="O59" s="11">
        <v>4425737</v>
      </c>
      <c r="P59" s="12" t="s">
        <v>54</v>
      </c>
      <c r="Q59" s="21" t="s">
        <v>139</v>
      </c>
      <c r="R59" s="19" t="s">
        <v>52</v>
      </c>
      <c r="S59" s="20" t="s">
        <v>140</v>
      </c>
      <c r="T59" s="11">
        <v>802638.21</v>
      </c>
      <c r="U59" s="11" t="s">
        <v>54</v>
      </c>
      <c r="V59" s="11">
        <v>802638.21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 t="s">
        <v>54</v>
      </c>
      <c r="AD59" s="11" t="s">
        <v>54</v>
      </c>
      <c r="AE59" s="11">
        <v>802638.21</v>
      </c>
      <c r="AF59" s="36" t="s">
        <v>54</v>
      </c>
      <c r="AG59" s="39"/>
    </row>
    <row r="60" spans="1:33" ht="45.75" hidden="1">
      <c r="A60" s="18" t="s">
        <v>141</v>
      </c>
      <c r="B60" s="19" t="s">
        <v>52</v>
      </c>
      <c r="C60" s="20" t="s">
        <v>142</v>
      </c>
      <c r="D60" s="11">
        <v>2000000</v>
      </c>
      <c r="E60" s="11" t="s">
        <v>54</v>
      </c>
      <c r="F60" s="11">
        <v>2000000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 t="s">
        <v>54</v>
      </c>
      <c r="N60" s="11">
        <v>2000000</v>
      </c>
      <c r="O60" s="11" t="s">
        <v>54</v>
      </c>
      <c r="P60" s="12" t="s">
        <v>54</v>
      </c>
      <c r="Q60" s="21" t="s">
        <v>141</v>
      </c>
      <c r="R60" s="19" t="s">
        <v>52</v>
      </c>
      <c r="S60" s="20" t="s">
        <v>142</v>
      </c>
      <c r="T60" s="11">
        <v>490043.26</v>
      </c>
      <c r="U60" s="11" t="s">
        <v>54</v>
      </c>
      <c r="V60" s="11">
        <v>490043.26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>
        <v>490043.26</v>
      </c>
      <c r="AE60" s="11" t="s">
        <v>54</v>
      </c>
      <c r="AF60" s="36" t="s">
        <v>54</v>
      </c>
      <c r="AG60" s="39"/>
    </row>
    <row r="61" spans="1:33" ht="34.5">
      <c r="A61" s="42" t="s">
        <v>143</v>
      </c>
      <c r="B61" s="47" t="s">
        <v>52</v>
      </c>
      <c r="C61" s="43" t="s">
        <v>144</v>
      </c>
      <c r="D61" s="44">
        <v>4634777</v>
      </c>
      <c r="E61" s="44" t="s">
        <v>54</v>
      </c>
      <c r="F61" s="44">
        <v>4634777</v>
      </c>
      <c r="G61" s="44" t="s">
        <v>54</v>
      </c>
      <c r="H61" s="44" t="s">
        <v>54</v>
      </c>
      <c r="I61" s="44" t="s">
        <v>54</v>
      </c>
      <c r="J61" s="44" t="s">
        <v>54</v>
      </c>
      <c r="K61" s="44" t="s">
        <v>54</v>
      </c>
      <c r="L61" s="44" t="s">
        <v>54</v>
      </c>
      <c r="M61" s="44">
        <v>4510726</v>
      </c>
      <c r="N61" s="44" t="s">
        <v>54</v>
      </c>
      <c r="O61" s="44">
        <v>124051</v>
      </c>
      <c r="P61" s="45" t="s">
        <v>54</v>
      </c>
      <c r="Q61" s="46" t="s">
        <v>143</v>
      </c>
      <c r="R61" s="47" t="s">
        <v>52</v>
      </c>
      <c r="S61" s="43" t="s">
        <v>144</v>
      </c>
      <c r="T61" s="44">
        <v>3555894.58</v>
      </c>
      <c r="U61" s="44" t="s">
        <v>54</v>
      </c>
      <c r="V61" s="44">
        <v>3555894.58</v>
      </c>
      <c r="W61" s="44" t="s">
        <v>54</v>
      </c>
      <c r="X61" s="44" t="s">
        <v>54</v>
      </c>
      <c r="Y61" s="44" t="s">
        <v>54</v>
      </c>
      <c r="Z61" s="44" t="s">
        <v>54</v>
      </c>
      <c r="AA61" s="44" t="s">
        <v>54</v>
      </c>
      <c r="AB61" s="44" t="s">
        <v>54</v>
      </c>
      <c r="AC61" s="44">
        <v>3470664.58</v>
      </c>
      <c r="AD61" s="44" t="s">
        <v>54</v>
      </c>
      <c r="AE61" s="44">
        <v>85230</v>
      </c>
      <c r="AF61" s="48" t="s">
        <v>54</v>
      </c>
      <c r="AG61" s="49">
        <f t="shared" si="0"/>
        <v>76.942482873045265</v>
      </c>
    </row>
    <row r="62" spans="1:33" ht="45.75" hidden="1">
      <c r="A62" s="18" t="s">
        <v>145</v>
      </c>
      <c r="B62" s="19" t="s">
        <v>52</v>
      </c>
      <c r="C62" s="20" t="s">
        <v>146</v>
      </c>
      <c r="D62" s="11">
        <v>3380726</v>
      </c>
      <c r="E62" s="11" t="s">
        <v>54</v>
      </c>
      <c r="F62" s="11">
        <v>3380726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>
        <v>3380726</v>
      </c>
      <c r="N62" s="11" t="s">
        <v>54</v>
      </c>
      <c r="O62" s="11" t="s">
        <v>54</v>
      </c>
      <c r="P62" s="12" t="s">
        <v>54</v>
      </c>
      <c r="Q62" s="21" t="s">
        <v>145</v>
      </c>
      <c r="R62" s="19" t="s">
        <v>52</v>
      </c>
      <c r="S62" s="20" t="s">
        <v>146</v>
      </c>
      <c r="T62" s="11">
        <v>2765364.58</v>
      </c>
      <c r="U62" s="11" t="s">
        <v>54</v>
      </c>
      <c r="V62" s="11">
        <v>2765364.58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>
        <v>2765364.58</v>
      </c>
      <c r="AD62" s="11" t="s">
        <v>54</v>
      </c>
      <c r="AE62" s="11" t="s">
        <v>54</v>
      </c>
      <c r="AF62" s="36" t="s">
        <v>54</v>
      </c>
      <c r="AG62" s="39">
        <f t="shared" si="0"/>
        <v>81.797950499389785</v>
      </c>
    </row>
    <row r="63" spans="1:33" ht="57" hidden="1">
      <c r="A63" s="18" t="s">
        <v>147</v>
      </c>
      <c r="B63" s="19" t="s">
        <v>52</v>
      </c>
      <c r="C63" s="20" t="s">
        <v>148</v>
      </c>
      <c r="D63" s="11">
        <v>3380726</v>
      </c>
      <c r="E63" s="11" t="s">
        <v>54</v>
      </c>
      <c r="F63" s="11">
        <v>3380726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3380726</v>
      </c>
      <c r="N63" s="11" t="s">
        <v>54</v>
      </c>
      <c r="O63" s="11" t="s">
        <v>54</v>
      </c>
      <c r="P63" s="12" t="s">
        <v>54</v>
      </c>
      <c r="Q63" s="21" t="s">
        <v>147</v>
      </c>
      <c r="R63" s="19" t="s">
        <v>52</v>
      </c>
      <c r="S63" s="20" t="s">
        <v>148</v>
      </c>
      <c r="T63" s="11">
        <v>2765364.58</v>
      </c>
      <c r="U63" s="11" t="s">
        <v>54</v>
      </c>
      <c r="V63" s="11">
        <v>2765364.58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2765364.58</v>
      </c>
      <c r="AD63" s="11" t="s">
        <v>54</v>
      </c>
      <c r="AE63" s="11" t="s">
        <v>54</v>
      </c>
      <c r="AF63" s="36" t="s">
        <v>54</v>
      </c>
      <c r="AG63" s="39">
        <f t="shared" si="0"/>
        <v>81.797950499389785</v>
      </c>
    </row>
    <row r="64" spans="1:33" ht="57" hidden="1">
      <c r="A64" s="18" t="s">
        <v>149</v>
      </c>
      <c r="B64" s="19" t="s">
        <v>52</v>
      </c>
      <c r="C64" s="20" t="s">
        <v>150</v>
      </c>
      <c r="D64" s="11">
        <v>124051</v>
      </c>
      <c r="E64" s="11" t="s">
        <v>54</v>
      </c>
      <c r="F64" s="11">
        <v>124051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 t="s">
        <v>54</v>
      </c>
      <c r="N64" s="11" t="s">
        <v>54</v>
      </c>
      <c r="O64" s="11">
        <v>124051</v>
      </c>
      <c r="P64" s="12" t="s">
        <v>54</v>
      </c>
      <c r="Q64" s="21" t="s">
        <v>149</v>
      </c>
      <c r="R64" s="19" t="s">
        <v>52</v>
      </c>
      <c r="S64" s="20" t="s">
        <v>150</v>
      </c>
      <c r="T64" s="11">
        <v>85230</v>
      </c>
      <c r="U64" s="11" t="s">
        <v>54</v>
      </c>
      <c r="V64" s="11">
        <v>85230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 t="s">
        <v>54</v>
      </c>
      <c r="AD64" s="11" t="s">
        <v>54</v>
      </c>
      <c r="AE64" s="11">
        <v>85230</v>
      </c>
      <c r="AF64" s="36" t="s">
        <v>54</v>
      </c>
      <c r="AG64" s="39"/>
    </row>
    <row r="65" spans="1:33" ht="79.5" hidden="1">
      <c r="A65" s="18" t="s">
        <v>151</v>
      </c>
      <c r="B65" s="19" t="s">
        <v>52</v>
      </c>
      <c r="C65" s="20" t="s">
        <v>152</v>
      </c>
      <c r="D65" s="11">
        <v>124051</v>
      </c>
      <c r="E65" s="11" t="s">
        <v>54</v>
      </c>
      <c r="F65" s="11">
        <v>124051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 t="s">
        <v>54</v>
      </c>
      <c r="N65" s="11" t="s">
        <v>54</v>
      </c>
      <c r="O65" s="11">
        <v>124051</v>
      </c>
      <c r="P65" s="12" t="s">
        <v>54</v>
      </c>
      <c r="Q65" s="21" t="s">
        <v>151</v>
      </c>
      <c r="R65" s="19" t="s">
        <v>52</v>
      </c>
      <c r="S65" s="20" t="s">
        <v>152</v>
      </c>
      <c r="T65" s="11">
        <v>85230</v>
      </c>
      <c r="U65" s="11" t="s">
        <v>54</v>
      </c>
      <c r="V65" s="11">
        <v>85230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 t="s">
        <v>54</v>
      </c>
      <c r="AD65" s="11" t="s">
        <v>54</v>
      </c>
      <c r="AE65" s="11">
        <v>85230</v>
      </c>
      <c r="AF65" s="36" t="s">
        <v>54</v>
      </c>
      <c r="AG65" s="39"/>
    </row>
    <row r="66" spans="1:33" ht="57" hidden="1">
      <c r="A66" s="18" t="s">
        <v>153</v>
      </c>
      <c r="B66" s="19" t="s">
        <v>52</v>
      </c>
      <c r="C66" s="20" t="s">
        <v>154</v>
      </c>
      <c r="D66" s="11">
        <v>1130000</v>
      </c>
      <c r="E66" s="11" t="s">
        <v>54</v>
      </c>
      <c r="F66" s="11">
        <v>1130000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1130000</v>
      </c>
      <c r="N66" s="11" t="s">
        <v>54</v>
      </c>
      <c r="O66" s="11" t="s">
        <v>54</v>
      </c>
      <c r="P66" s="12" t="s">
        <v>54</v>
      </c>
      <c r="Q66" s="21" t="s">
        <v>153</v>
      </c>
      <c r="R66" s="19" t="s">
        <v>52</v>
      </c>
      <c r="S66" s="20" t="s">
        <v>154</v>
      </c>
      <c r="T66" s="11">
        <v>705300</v>
      </c>
      <c r="U66" s="11" t="s">
        <v>54</v>
      </c>
      <c r="V66" s="11">
        <v>705300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705300</v>
      </c>
      <c r="AD66" s="11" t="s">
        <v>54</v>
      </c>
      <c r="AE66" s="11" t="s">
        <v>54</v>
      </c>
      <c r="AF66" s="36" t="s">
        <v>54</v>
      </c>
      <c r="AG66" s="39">
        <f t="shared" si="0"/>
        <v>62.415929203539818</v>
      </c>
    </row>
    <row r="67" spans="1:33" ht="79.5" hidden="1">
      <c r="A67" s="18" t="s">
        <v>155</v>
      </c>
      <c r="B67" s="19" t="s">
        <v>52</v>
      </c>
      <c r="C67" s="20" t="s">
        <v>156</v>
      </c>
      <c r="D67" s="11">
        <v>1130000</v>
      </c>
      <c r="E67" s="11" t="s">
        <v>54</v>
      </c>
      <c r="F67" s="11">
        <v>1130000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1130000</v>
      </c>
      <c r="N67" s="11" t="s">
        <v>54</v>
      </c>
      <c r="O67" s="11" t="s">
        <v>54</v>
      </c>
      <c r="P67" s="12" t="s">
        <v>54</v>
      </c>
      <c r="Q67" s="21" t="s">
        <v>155</v>
      </c>
      <c r="R67" s="19" t="s">
        <v>52</v>
      </c>
      <c r="S67" s="20" t="s">
        <v>156</v>
      </c>
      <c r="T67" s="11">
        <v>705300</v>
      </c>
      <c r="U67" s="11" t="s">
        <v>54</v>
      </c>
      <c r="V67" s="11">
        <v>705300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705300</v>
      </c>
      <c r="AD67" s="11" t="s">
        <v>54</v>
      </c>
      <c r="AE67" s="11" t="s">
        <v>54</v>
      </c>
      <c r="AF67" s="36" t="s">
        <v>54</v>
      </c>
      <c r="AG67" s="39">
        <f t="shared" si="0"/>
        <v>62.415929203539818</v>
      </c>
    </row>
    <row r="68" spans="1:33" ht="158.25" hidden="1">
      <c r="A68" s="18" t="s">
        <v>157</v>
      </c>
      <c r="B68" s="19" t="s">
        <v>52</v>
      </c>
      <c r="C68" s="20" t="s">
        <v>158</v>
      </c>
      <c r="D68" s="11">
        <v>1130000</v>
      </c>
      <c r="E68" s="11" t="s">
        <v>54</v>
      </c>
      <c r="F68" s="11">
        <v>1130000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>
        <v>1130000</v>
      </c>
      <c r="N68" s="11" t="s">
        <v>54</v>
      </c>
      <c r="O68" s="11" t="s">
        <v>54</v>
      </c>
      <c r="P68" s="12" t="s">
        <v>54</v>
      </c>
      <c r="Q68" s="21" t="s">
        <v>157</v>
      </c>
      <c r="R68" s="19" t="s">
        <v>52</v>
      </c>
      <c r="S68" s="20" t="s">
        <v>158</v>
      </c>
      <c r="T68" s="11">
        <v>705300</v>
      </c>
      <c r="U68" s="11" t="s">
        <v>54</v>
      </c>
      <c r="V68" s="11">
        <v>705300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705300</v>
      </c>
      <c r="AD68" s="11" t="s">
        <v>54</v>
      </c>
      <c r="AE68" s="11" t="s">
        <v>54</v>
      </c>
      <c r="AF68" s="36" t="s">
        <v>54</v>
      </c>
      <c r="AG68" s="39">
        <f t="shared" si="0"/>
        <v>62.415929203539818</v>
      </c>
    </row>
    <row r="69" spans="1:33" ht="57">
      <c r="A69" s="42" t="s">
        <v>159</v>
      </c>
      <c r="B69" s="47" t="s">
        <v>52</v>
      </c>
      <c r="C69" s="43" t="s">
        <v>160</v>
      </c>
      <c r="D69" s="44" t="s">
        <v>54</v>
      </c>
      <c r="E69" s="44" t="s">
        <v>54</v>
      </c>
      <c r="F69" s="44" t="s">
        <v>54</v>
      </c>
      <c r="G69" s="44" t="s">
        <v>54</v>
      </c>
      <c r="H69" s="44" t="s">
        <v>54</v>
      </c>
      <c r="I69" s="44" t="s">
        <v>54</v>
      </c>
      <c r="J69" s="44" t="s">
        <v>54</v>
      </c>
      <c r="K69" s="44" t="s">
        <v>54</v>
      </c>
      <c r="L69" s="44" t="s">
        <v>54</v>
      </c>
      <c r="M69" s="44" t="s">
        <v>54</v>
      </c>
      <c r="N69" s="44" t="s">
        <v>54</v>
      </c>
      <c r="O69" s="44" t="s">
        <v>54</v>
      </c>
      <c r="P69" s="45" t="s">
        <v>54</v>
      </c>
      <c r="Q69" s="46" t="s">
        <v>159</v>
      </c>
      <c r="R69" s="47" t="s">
        <v>52</v>
      </c>
      <c r="S69" s="43" t="s">
        <v>160</v>
      </c>
      <c r="T69" s="44">
        <v>-216130.64</v>
      </c>
      <c r="U69" s="44" t="s">
        <v>54</v>
      </c>
      <c r="V69" s="44">
        <v>-216130.64</v>
      </c>
      <c r="W69" s="44" t="s">
        <v>54</v>
      </c>
      <c r="X69" s="44" t="s">
        <v>54</v>
      </c>
      <c r="Y69" s="44" t="s">
        <v>54</v>
      </c>
      <c r="Z69" s="44" t="s">
        <v>54</v>
      </c>
      <c r="AA69" s="44" t="s">
        <v>54</v>
      </c>
      <c r="AB69" s="44" t="s">
        <v>54</v>
      </c>
      <c r="AC69" s="44">
        <v>-738.02</v>
      </c>
      <c r="AD69" s="44">
        <v>-9938.64</v>
      </c>
      <c r="AE69" s="44">
        <v>-205453.98</v>
      </c>
      <c r="AF69" s="48" t="s">
        <v>54</v>
      </c>
      <c r="AG69" s="49"/>
    </row>
    <row r="70" spans="1:33" ht="45.75" hidden="1">
      <c r="A70" s="18" t="s">
        <v>161</v>
      </c>
      <c r="B70" s="19" t="s">
        <v>52</v>
      </c>
      <c r="C70" s="20" t="s">
        <v>162</v>
      </c>
      <c r="D70" s="11" t="s">
        <v>54</v>
      </c>
      <c r="E70" s="11" t="s">
        <v>54</v>
      </c>
      <c r="F70" s="11" t="s">
        <v>54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 t="s">
        <v>54</v>
      </c>
      <c r="N70" s="11" t="s">
        <v>54</v>
      </c>
      <c r="O70" s="11" t="s">
        <v>54</v>
      </c>
      <c r="P70" s="12" t="s">
        <v>54</v>
      </c>
      <c r="Q70" s="21" t="s">
        <v>161</v>
      </c>
      <c r="R70" s="19" t="s">
        <v>52</v>
      </c>
      <c r="S70" s="20" t="s">
        <v>162</v>
      </c>
      <c r="T70" s="11">
        <v>-1407.74</v>
      </c>
      <c r="U70" s="11" t="s">
        <v>54</v>
      </c>
      <c r="V70" s="11">
        <v>-1407.74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-1407.74</v>
      </c>
      <c r="AD70" s="11" t="s">
        <v>54</v>
      </c>
      <c r="AE70" s="11" t="s">
        <v>54</v>
      </c>
      <c r="AF70" s="36" t="s">
        <v>54</v>
      </c>
      <c r="AG70" s="39"/>
    </row>
    <row r="71" spans="1:33" ht="57" hidden="1">
      <c r="A71" s="18" t="s">
        <v>163</v>
      </c>
      <c r="B71" s="19" t="s">
        <v>52</v>
      </c>
      <c r="C71" s="20" t="s">
        <v>164</v>
      </c>
      <c r="D71" s="11" t="s">
        <v>54</v>
      </c>
      <c r="E71" s="11" t="s">
        <v>54</v>
      </c>
      <c r="F71" s="11" t="s">
        <v>54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 t="s">
        <v>54</v>
      </c>
      <c r="N71" s="11" t="s">
        <v>54</v>
      </c>
      <c r="O71" s="11" t="s">
        <v>54</v>
      </c>
      <c r="P71" s="12" t="s">
        <v>54</v>
      </c>
      <c r="Q71" s="21" t="s">
        <v>163</v>
      </c>
      <c r="R71" s="19" t="s">
        <v>52</v>
      </c>
      <c r="S71" s="20" t="s">
        <v>164</v>
      </c>
      <c r="T71" s="11">
        <v>-1407.74</v>
      </c>
      <c r="U71" s="11" t="s">
        <v>54</v>
      </c>
      <c r="V71" s="11">
        <v>-1407.74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-1407.74</v>
      </c>
      <c r="AD71" s="11" t="s">
        <v>54</v>
      </c>
      <c r="AE71" s="11" t="s">
        <v>54</v>
      </c>
      <c r="AF71" s="36" t="s">
        <v>54</v>
      </c>
      <c r="AG71" s="39"/>
    </row>
    <row r="72" spans="1:33" ht="34.5" hidden="1">
      <c r="A72" s="18" t="s">
        <v>165</v>
      </c>
      <c r="B72" s="19" t="s">
        <v>52</v>
      </c>
      <c r="C72" s="20" t="s">
        <v>166</v>
      </c>
      <c r="D72" s="11" t="s">
        <v>54</v>
      </c>
      <c r="E72" s="11" t="s">
        <v>54</v>
      </c>
      <c r="F72" s="11" t="s">
        <v>54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 t="s">
        <v>54</v>
      </c>
      <c r="N72" s="11" t="s">
        <v>54</v>
      </c>
      <c r="O72" s="11" t="s">
        <v>54</v>
      </c>
      <c r="P72" s="12" t="s">
        <v>54</v>
      </c>
      <c r="Q72" s="21" t="s">
        <v>165</v>
      </c>
      <c r="R72" s="19" t="s">
        <v>52</v>
      </c>
      <c r="S72" s="20" t="s">
        <v>166</v>
      </c>
      <c r="T72" s="11">
        <v>-215392.62</v>
      </c>
      <c r="U72" s="11" t="s">
        <v>54</v>
      </c>
      <c r="V72" s="11">
        <v>-215392.62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 t="s">
        <v>54</v>
      </c>
      <c r="AD72" s="11">
        <v>-9938.64</v>
      </c>
      <c r="AE72" s="11">
        <v>-205453.98</v>
      </c>
      <c r="AF72" s="36" t="s">
        <v>54</v>
      </c>
      <c r="AG72" s="39"/>
    </row>
    <row r="73" spans="1:33" ht="45.75" hidden="1">
      <c r="A73" s="18" t="s">
        <v>167</v>
      </c>
      <c r="B73" s="19" t="s">
        <v>52</v>
      </c>
      <c r="C73" s="20" t="s">
        <v>168</v>
      </c>
      <c r="D73" s="11" t="s">
        <v>54</v>
      </c>
      <c r="E73" s="11" t="s">
        <v>54</v>
      </c>
      <c r="F73" s="11" t="s">
        <v>54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 t="s">
        <v>54</v>
      </c>
      <c r="N73" s="11" t="s">
        <v>54</v>
      </c>
      <c r="O73" s="11" t="s">
        <v>54</v>
      </c>
      <c r="P73" s="12" t="s">
        <v>54</v>
      </c>
      <c r="Q73" s="21" t="s">
        <v>167</v>
      </c>
      <c r="R73" s="19" t="s">
        <v>52</v>
      </c>
      <c r="S73" s="20" t="s">
        <v>168</v>
      </c>
      <c r="T73" s="11">
        <v>-215392.62</v>
      </c>
      <c r="U73" s="11" t="s">
        <v>54</v>
      </c>
      <c r="V73" s="11">
        <v>-215392.62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 t="s">
        <v>54</v>
      </c>
      <c r="AD73" s="11">
        <v>-9938.64</v>
      </c>
      <c r="AE73" s="11">
        <v>-205453.98</v>
      </c>
      <c r="AF73" s="36" t="s">
        <v>54</v>
      </c>
      <c r="AG73" s="39"/>
    </row>
    <row r="74" spans="1:33" ht="57" hidden="1">
      <c r="A74" s="18" t="s">
        <v>169</v>
      </c>
      <c r="B74" s="19" t="s">
        <v>52</v>
      </c>
      <c r="C74" s="20" t="s">
        <v>170</v>
      </c>
      <c r="D74" s="11" t="s">
        <v>54</v>
      </c>
      <c r="E74" s="11" t="s">
        <v>54</v>
      </c>
      <c r="F74" s="11" t="s">
        <v>54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 t="s">
        <v>54</v>
      </c>
      <c r="N74" s="11" t="s">
        <v>54</v>
      </c>
      <c r="O74" s="11" t="s">
        <v>54</v>
      </c>
      <c r="P74" s="12" t="s">
        <v>54</v>
      </c>
      <c r="Q74" s="21" t="s">
        <v>169</v>
      </c>
      <c r="R74" s="19" t="s">
        <v>52</v>
      </c>
      <c r="S74" s="20" t="s">
        <v>170</v>
      </c>
      <c r="T74" s="11">
        <v>-205453.98</v>
      </c>
      <c r="U74" s="11" t="s">
        <v>54</v>
      </c>
      <c r="V74" s="11">
        <v>-205453.98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 t="s">
        <v>54</v>
      </c>
      <c r="AD74" s="11" t="s">
        <v>54</v>
      </c>
      <c r="AE74" s="11">
        <v>-205453.98</v>
      </c>
      <c r="AF74" s="36" t="s">
        <v>54</v>
      </c>
      <c r="AG74" s="39"/>
    </row>
    <row r="75" spans="1:33" ht="57" hidden="1">
      <c r="A75" s="18" t="s">
        <v>171</v>
      </c>
      <c r="B75" s="19" t="s">
        <v>52</v>
      </c>
      <c r="C75" s="20" t="s">
        <v>172</v>
      </c>
      <c r="D75" s="11" t="s">
        <v>54</v>
      </c>
      <c r="E75" s="11" t="s">
        <v>54</v>
      </c>
      <c r="F75" s="11" t="s">
        <v>54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 t="s">
        <v>54</v>
      </c>
      <c r="N75" s="11" t="s">
        <v>54</v>
      </c>
      <c r="O75" s="11" t="s">
        <v>54</v>
      </c>
      <c r="P75" s="12" t="s">
        <v>54</v>
      </c>
      <c r="Q75" s="21" t="s">
        <v>171</v>
      </c>
      <c r="R75" s="19" t="s">
        <v>52</v>
      </c>
      <c r="S75" s="20" t="s">
        <v>172</v>
      </c>
      <c r="T75" s="11">
        <v>-9938.64</v>
      </c>
      <c r="U75" s="11" t="s">
        <v>54</v>
      </c>
      <c r="V75" s="11">
        <v>-9938.64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 t="s">
        <v>54</v>
      </c>
      <c r="AD75" s="11">
        <v>-9938.64</v>
      </c>
      <c r="AE75" s="11" t="s">
        <v>54</v>
      </c>
      <c r="AF75" s="36" t="s">
        <v>54</v>
      </c>
      <c r="AG75" s="39"/>
    </row>
    <row r="76" spans="1:33" ht="45.75" hidden="1">
      <c r="A76" s="18" t="s">
        <v>173</v>
      </c>
      <c r="B76" s="19" t="s">
        <v>52</v>
      </c>
      <c r="C76" s="20" t="s">
        <v>174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 t="s">
        <v>54</v>
      </c>
      <c r="N76" s="11" t="s">
        <v>54</v>
      </c>
      <c r="O76" s="11" t="s">
        <v>54</v>
      </c>
      <c r="P76" s="12" t="s">
        <v>54</v>
      </c>
      <c r="Q76" s="21" t="s">
        <v>173</v>
      </c>
      <c r="R76" s="19" t="s">
        <v>52</v>
      </c>
      <c r="S76" s="20" t="s">
        <v>174</v>
      </c>
      <c r="T76" s="11">
        <v>669.72</v>
      </c>
      <c r="U76" s="11" t="s">
        <v>54</v>
      </c>
      <c r="V76" s="11">
        <v>669.72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>
        <v>669.72</v>
      </c>
      <c r="AD76" s="11" t="s">
        <v>54</v>
      </c>
      <c r="AE76" s="11" t="s">
        <v>54</v>
      </c>
      <c r="AF76" s="36" t="s">
        <v>54</v>
      </c>
      <c r="AG76" s="39"/>
    </row>
    <row r="77" spans="1:33" ht="34.5" hidden="1">
      <c r="A77" s="18" t="s">
        <v>175</v>
      </c>
      <c r="B77" s="19" t="s">
        <v>52</v>
      </c>
      <c r="C77" s="20" t="s">
        <v>176</v>
      </c>
      <c r="D77" s="11" t="s">
        <v>54</v>
      </c>
      <c r="E77" s="11" t="s">
        <v>54</v>
      </c>
      <c r="F77" s="11" t="s">
        <v>54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2" t="s">
        <v>54</v>
      </c>
      <c r="Q77" s="21" t="s">
        <v>175</v>
      </c>
      <c r="R77" s="19" t="s">
        <v>52</v>
      </c>
      <c r="S77" s="20" t="s">
        <v>176</v>
      </c>
      <c r="T77" s="11">
        <v>669.72</v>
      </c>
      <c r="U77" s="11" t="s">
        <v>54</v>
      </c>
      <c r="V77" s="11">
        <v>669.72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669.72</v>
      </c>
      <c r="AD77" s="11" t="s">
        <v>54</v>
      </c>
      <c r="AE77" s="11" t="s">
        <v>54</v>
      </c>
      <c r="AF77" s="36" t="s">
        <v>54</v>
      </c>
      <c r="AG77" s="39"/>
    </row>
    <row r="78" spans="1:33" ht="45.75" hidden="1">
      <c r="A78" s="18" t="s">
        <v>177</v>
      </c>
      <c r="B78" s="19" t="s">
        <v>52</v>
      </c>
      <c r="C78" s="20" t="s">
        <v>178</v>
      </c>
      <c r="D78" s="11" t="s">
        <v>54</v>
      </c>
      <c r="E78" s="11" t="s">
        <v>54</v>
      </c>
      <c r="F78" s="11" t="s">
        <v>54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 t="s">
        <v>54</v>
      </c>
      <c r="N78" s="11" t="s">
        <v>54</v>
      </c>
      <c r="O78" s="11" t="s">
        <v>54</v>
      </c>
      <c r="P78" s="12" t="s">
        <v>54</v>
      </c>
      <c r="Q78" s="21" t="s">
        <v>177</v>
      </c>
      <c r="R78" s="19" t="s">
        <v>52</v>
      </c>
      <c r="S78" s="20" t="s">
        <v>178</v>
      </c>
      <c r="T78" s="11">
        <v>669.72</v>
      </c>
      <c r="U78" s="11" t="s">
        <v>54</v>
      </c>
      <c r="V78" s="11">
        <v>669.72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669.72</v>
      </c>
      <c r="AD78" s="11" t="s">
        <v>54</v>
      </c>
      <c r="AE78" s="11" t="s">
        <v>54</v>
      </c>
      <c r="AF78" s="36" t="s">
        <v>54</v>
      </c>
      <c r="AG78" s="39"/>
    </row>
    <row r="79" spans="1:33" ht="57">
      <c r="A79" s="42" t="s">
        <v>179</v>
      </c>
      <c r="B79" s="47" t="s">
        <v>52</v>
      </c>
      <c r="C79" s="43" t="s">
        <v>180</v>
      </c>
      <c r="D79" s="44">
        <v>27780361.670000002</v>
      </c>
      <c r="E79" s="44" t="s">
        <v>54</v>
      </c>
      <c r="F79" s="44">
        <v>27780361.670000002</v>
      </c>
      <c r="G79" s="44" t="s">
        <v>54</v>
      </c>
      <c r="H79" s="44" t="s">
        <v>54</v>
      </c>
      <c r="I79" s="44" t="s">
        <v>54</v>
      </c>
      <c r="J79" s="44" t="s">
        <v>54</v>
      </c>
      <c r="K79" s="44" t="s">
        <v>54</v>
      </c>
      <c r="L79" s="44" t="s">
        <v>54</v>
      </c>
      <c r="M79" s="44">
        <v>15675000</v>
      </c>
      <c r="N79" s="44">
        <v>8432047.8300000001</v>
      </c>
      <c r="O79" s="44">
        <v>3673313.84</v>
      </c>
      <c r="P79" s="45" t="s">
        <v>54</v>
      </c>
      <c r="Q79" s="46" t="s">
        <v>179</v>
      </c>
      <c r="R79" s="47" t="s">
        <v>52</v>
      </c>
      <c r="S79" s="43" t="s">
        <v>180</v>
      </c>
      <c r="T79" s="44">
        <v>16605123.01</v>
      </c>
      <c r="U79" s="44" t="s">
        <v>54</v>
      </c>
      <c r="V79" s="44">
        <v>16605123.01</v>
      </c>
      <c r="W79" s="44" t="s">
        <v>54</v>
      </c>
      <c r="X79" s="44" t="s">
        <v>54</v>
      </c>
      <c r="Y79" s="44" t="s">
        <v>54</v>
      </c>
      <c r="Z79" s="44" t="s">
        <v>54</v>
      </c>
      <c r="AA79" s="44" t="s">
        <v>54</v>
      </c>
      <c r="AB79" s="44" t="s">
        <v>54</v>
      </c>
      <c r="AC79" s="44">
        <v>9161124.2599999998</v>
      </c>
      <c r="AD79" s="44">
        <v>5381350.4400000004</v>
      </c>
      <c r="AE79" s="44">
        <v>2062648.31</v>
      </c>
      <c r="AF79" s="48" t="s">
        <v>54</v>
      </c>
      <c r="AG79" s="49">
        <f t="shared" ref="AG79:AG132" si="1">AC79/M79*100</f>
        <v>58.444173907496008</v>
      </c>
    </row>
    <row r="80" spans="1:33" ht="90.75" hidden="1">
      <c r="A80" s="18" t="s">
        <v>181</v>
      </c>
      <c r="B80" s="19" t="s">
        <v>52</v>
      </c>
      <c r="C80" s="20" t="s">
        <v>182</v>
      </c>
      <c r="D80" s="11">
        <v>15552776</v>
      </c>
      <c r="E80" s="11" t="s">
        <v>54</v>
      </c>
      <c r="F80" s="11">
        <v>15552776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10782000</v>
      </c>
      <c r="N80" s="11">
        <v>3813867</v>
      </c>
      <c r="O80" s="11">
        <v>956909</v>
      </c>
      <c r="P80" s="12" t="s">
        <v>54</v>
      </c>
      <c r="Q80" s="21" t="s">
        <v>181</v>
      </c>
      <c r="R80" s="19" t="s">
        <v>52</v>
      </c>
      <c r="S80" s="20" t="s">
        <v>182</v>
      </c>
      <c r="T80" s="11">
        <v>7600474.29</v>
      </c>
      <c r="U80" s="11" t="s">
        <v>54</v>
      </c>
      <c r="V80" s="11">
        <v>7600474.29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5029289.1900000004</v>
      </c>
      <c r="AD80" s="11">
        <v>1468782.33</v>
      </c>
      <c r="AE80" s="11">
        <v>1102402.77</v>
      </c>
      <c r="AF80" s="36" t="s">
        <v>54</v>
      </c>
      <c r="AG80" s="39">
        <f t="shared" si="1"/>
        <v>46.645234557595998</v>
      </c>
    </row>
    <row r="81" spans="1:33" ht="79.5" hidden="1">
      <c r="A81" s="18" t="s">
        <v>183</v>
      </c>
      <c r="B81" s="19" t="s">
        <v>52</v>
      </c>
      <c r="C81" s="20" t="s">
        <v>184</v>
      </c>
      <c r="D81" s="11">
        <v>13804408</v>
      </c>
      <c r="E81" s="11" t="s">
        <v>54</v>
      </c>
      <c r="F81" s="11">
        <v>13804408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10115000</v>
      </c>
      <c r="N81" s="11">
        <v>3689408</v>
      </c>
      <c r="O81" s="11" t="s">
        <v>54</v>
      </c>
      <c r="P81" s="12" t="s">
        <v>54</v>
      </c>
      <c r="Q81" s="21" t="s">
        <v>183</v>
      </c>
      <c r="R81" s="19" t="s">
        <v>52</v>
      </c>
      <c r="S81" s="20" t="s">
        <v>184</v>
      </c>
      <c r="T81" s="11">
        <v>5430389.29</v>
      </c>
      <c r="U81" s="11" t="s">
        <v>54</v>
      </c>
      <c r="V81" s="11">
        <v>5430389.29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4026895.46</v>
      </c>
      <c r="AD81" s="11">
        <v>1403493.83</v>
      </c>
      <c r="AE81" s="11" t="s">
        <v>54</v>
      </c>
      <c r="AF81" s="36" t="s">
        <v>54</v>
      </c>
      <c r="AG81" s="39">
        <f t="shared" si="1"/>
        <v>39.811126643598612</v>
      </c>
    </row>
    <row r="82" spans="1:33" ht="90.75" hidden="1">
      <c r="A82" s="18" t="s">
        <v>185</v>
      </c>
      <c r="B82" s="19" t="s">
        <v>52</v>
      </c>
      <c r="C82" s="20" t="s">
        <v>186</v>
      </c>
      <c r="D82" s="11">
        <v>8115000</v>
      </c>
      <c r="E82" s="11" t="s">
        <v>54</v>
      </c>
      <c r="F82" s="11">
        <v>8115000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>
        <v>8115000</v>
      </c>
      <c r="N82" s="11" t="s">
        <v>54</v>
      </c>
      <c r="O82" s="11" t="s">
        <v>54</v>
      </c>
      <c r="P82" s="12" t="s">
        <v>54</v>
      </c>
      <c r="Q82" s="21" t="s">
        <v>185</v>
      </c>
      <c r="R82" s="19" t="s">
        <v>52</v>
      </c>
      <c r="S82" s="20" t="s">
        <v>186</v>
      </c>
      <c r="T82" s="11">
        <v>2623401.65</v>
      </c>
      <c r="U82" s="11" t="s">
        <v>54</v>
      </c>
      <c r="V82" s="11">
        <v>2623401.65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>
        <v>2623401.65</v>
      </c>
      <c r="AD82" s="11" t="s">
        <v>54</v>
      </c>
      <c r="AE82" s="11" t="s">
        <v>54</v>
      </c>
      <c r="AF82" s="36" t="s">
        <v>54</v>
      </c>
      <c r="AG82" s="39">
        <f t="shared" si="1"/>
        <v>32.327808379544052</v>
      </c>
    </row>
    <row r="83" spans="1:33" ht="90.75" hidden="1">
      <c r="A83" s="18" t="s">
        <v>187</v>
      </c>
      <c r="B83" s="19" t="s">
        <v>52</v>
      </c>
      <c r="C83" s="20" t="s">
        <v>188</v>
      </c>
      <c r="D83" s="11">
        <v>5689408</v>
      </c>
      <c r="E83" s="11" t="s">
        <v>54</v>
      </c>
      <c r="F83" s="11">
        <v>5689408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2000000</v>
      </c>
      <c r="N83" s="11">
        <v>3689408</v>
      </c>
      <c r="O83" s="11" t="s">
        <v>54</v>
      </c>
      <c r="P83" s="12" t="s">
        <v>54</v>
      </c>
      <c r="Q83" s="21" t="s">
        <v>187</v>
      </c>
      <c r="R83" s="19" t="s">
        <v>52</v>
      </c>
      <c r="S83" s="20" t="s">
        <v>188</v>
      </c>
      <c r="T83" s="11">
        <v>2806987.64</v>
      </c>
      <c r="U83" s="11" t="s">
        <v>54</v>
      </c>
      <c r="V83" s="11">
        <v>2806987.64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1403493.81</v>
      </c>
      <c r="AD83" s="11">
        <v>1403493.83</v>
      </c>
      <c r="AE83" s="11" t="s">
        <v>54</v>
      </c>
      <c r="AF83" s="36" t="s">
        <v>54</v>
      </c>
      <c r="AG83" s="39">
        <f t="shared" si="1"/>
        <v>70.174690499999997</v>
      </c>
    </row>
    <row r="84" spans="1:33" ht="79.5" hidden="1">
      <c r="A84" s="18" t="s">
        <v>189</v>
      </c>
      <c r="B84" s="19" t="s">
        <v>52</v>
      </c>
      <c r="C84" s="20" t="s">
        <v>190</v>
      </c>
      <c r="D84" s="11">
        <v>1263540</v>
      </c>
      <c r="E84" s="11" t="s">
        <v>54</v>
      </c>
      <c r="F84" s="11">
        <v>1263540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>
        <v>250000</v>
      </c>
      <c r="N84" s="11">
        <v>124459</v>
      </c>
      <c r="O84" s="11">
        <v>889081</v>
      </c>
      <c r="P84" s="12" t="s">
        <v>54</v>
      </c>
      <c r="Q84" s="21" t="s">
        <v>189</v>
      </c>
      <c r="R84" s="19" t="s">
        <v>52</v>
      </c>
      <c r="S84" s="20" t="s">
        <v>190</v>
      </c>
      <c r="T84" s="11">
        <v>1907972.02</v>
      </c>
      <c r="U84" s="11" t="s">
        <v>54</v>
      </c>
      <c r="V84" s="11">
        <v>1907972.02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770655.75</v>
      </c>
      <c r="AD84" s="11">
        <v>65288.5</v>
      </c>
      <c r="AE84" s="11">
        <v>1072027.77</v>
      </c>
      <c r="AF84" s="36" t="s">
        <v>54</v>
      </c>
      <c r="AG84" s="39">
        <f t="shared" si="1"/>
        <v>308.26229999999998</v>
      </c>
    </row>
    <row r="85" spans="1:33" ht="79.5" hidden="1">
      <c r="A85" s="18" t="s">
        <v>191</v>
      </c>
      <c r="B85" s="19" t="s">
        <v>52</v>
      </c>
      <c r="C85" s="20" t="s">
        <v>192</v>
      </c>
      <c r="D85" s="11">
        <v>250000</v>
      </c>
      <c r="E85" s="11" t="s">
        <v>54</v>
      </c>
      <c r="F85" s="11">
        <v>250000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>
        <v>250000</v>
      </c>
      <c r="N85" s="11" t="s">
        <v>54</v>
      </c>
      <c r="O85" s="11" t="s">
        <v>54</v>
      </c>
      <c r="P85" s="12" t="s">
        <v>54</v>
      </c>
      <c r="Q85" s="21" t="s">
        <v>191</v>
      </c>
      <c r="R85" s="19" t="s">
        <v>52</v>
      </c>
      <c r="S85" s="20" t="s">
        <v>192</v>
      </c>
      <c r="T85" s="11">
        <v>770655.75</v>
      </c>
      <c r="U85" s="11" t="s">
        <v>54</v>
      </c>
      <c r="V85" s="11">
        <v>770655.75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770655.75</v>
      </c>
      <c r="AD85" s="11" t="s">
        <v>54</v>
      </c>
      <c r="AE85" s="11" t="s">
        <v>54</v>
      </c>
      <c r="AF85" s="36" t="s">
        <v>54</v>
      </c>
      <c r="AG85" s="39">
        <f t="shared" si="1"/>
        <v>308.26229999999998</v>
      </c>
    </row>
    <row r="86" spans="1:33" ht="79.5" hidden="1">
      <c r="A86" s="18" t="s">
        <v>193</v>
      </c>
      <c r="B86" s="19" t="s">
        <v>52</v>
      </c>
      <c r="C86" s="20" t="s">
        <v>194</v>
      </c>
      <c r="D86" s="11">
        <v>889081</v>
      </c>
      <c r="E86" s="11" t="s">
        <v>54</v>
      </c>
      <c r="F86" s="11">
        <v>889081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 t="s">
        <v>54</v>
      </c>
      <c r="N86" s="11" t="s">
        <v>54</v>
      </c>
      <c r="O86" s="11">
        <v>889081</v>
      </c>
      <c r="P86" s="12" t="s">
        <v>54</v>
      </c>
      <c r="Q86" s="21" t="s">
        <v>193</v>
      </c>
      <c r="R86" s="19" t="s">
        <v>52</v>
      </c>
      <c r="S86" s="20" t="s">
        <v>194</v>
      </c>
      <c r="T86" s="11">
        <v>1072027.77</v>
      </c>
      <c r="U86" s="11" t="s">
        <v>54</v>
      </c>
      <c r="V86" s="11">
        <v>1072027.77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 t="s">
        <v>54</v>
      </c>
      <c r="AD86" s="11" t="s">
        <v>54</v>
      </c>
      <c r="AE86" s="11">
        <v>1072027.77</v>
      </c>
      <c r="AF86" s="36" t="s">
        <v>54</v>
      </c>
      <c r="AG86" s="39"/>
    </row>
    <row r="87" spans="1:33" ht="79.5" hidden="1">
      <c r="A87" s="18" t="s">
        <v>195</v>
      </c>
      <c r="B87" s="19" t="s">
        <v>52</v>
      </c>
      <c r="C87" s="20" t="s">
        <v>196</v>
      </c>
      <c r="D87" s="11">
        <v>124459</v>
      </c>
      <c r="E87" s="11" t="s">
        <v>54</v>
      </c>
      <c r="F87" s="11">
        <v>124459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>
        <v>124459</v>
      </c>
      <c r="O87" s="11" t="s">
        <v>54</v>
      </c>
      <c r="P87" s="12" t="s">
        <v>54</v>
      </c>
      <c r="Q87" s="21" t="s">
        <v>195</v>
      </c>
      <c r="R87" s="19" t="s">
        <v>52</v>
      </c>
      <c r="S87" s="20" t="s">
        <v>196</v>
      </c>
      <c r="T87" s="11">
        <v>65288.5</v>
      </c>
      <c r="U87" s="11" t="s">
        <v>54</v>
      </c>
      <c r="V87" s="11">
        <v>65288.5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 t="s">
        <v>54</v>
      </c>
      <c r="AD87" s="11">
        <v>65288.5</v>
      </c>
      <c r="AE87" s="11" t="s">
        <v>54</v>
      </c>
      <c r="AF87" s="36" t="s">
        <v>54</v>
      </c>
      <c r="AG87" s="39"/>
    </row>
    <row r="88" spans="1:33" ht="57" hidden="1">
      <c r="A88" s="18" t="s">
        <v>197</v>
      </c>
      <c r="B88" s="19" t="s">
        <v>52</v>
      </c>
      <c r="C88" s="20" t="s">
        <v>198</v>
      </c>
      <c r="D88" s="11">
        <v>484828</v>
      </c>
      <c r="E88" s="11" t="s">
        <v>54</v>
      </c>
      <c r="F88" s="11">
        <v>484828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>
        <v>417000</v>
      </c>
      <c r="N88" s="11" t="s">
        <v>54</v>
      </c>
      <c r="O88" s="11">
        <v>67828</v>
      </c>
      <c r="P88" s="12" t="s">
        <v>54</v>
      </c>
      <c r="Q88" s="21" t="s">
        <v>197</v>
      </c>
      <c r="R88" s="19" t="s">
        <v>52</v>
      </c>
      <c r="S88" s="20" t="s">
        <v>198</v>
      </c>
      <c r="T88" s="11">
        <v>262112.98</v>
      </c>
      <c r="U88" s="11" t="s">
        <v>54</v>
      </c>
      <c r="V88" s="11">
        <v>262112.98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231737.98</v>
      </c>
      <c r="AD88" s="11" t="s">
        <v>54</v>
      </c>
      <c r="AE88" s="11">
        <v>30375</v>
      </c>
      <c r="AF88" s="36" t="s">
        <v>54</v>
      </c>
      <c r="AG88" s="39">
        <f t="shared" si="1"/>
        <v>55.572657074340526</v>
      </c>
    </row>
    <row r="89" spans="1:33" ht="25.5" hidden="1" customHeight="1">
      <c r="A89" s="18" t="s">
        <v>199</v>
      </c>
      <c r="B89" s="19" t="s">
        <v>52</v>
      </c>
      <c r="C89" s="20" t="s">
        <v>200</v>
      </c>
      <c r="D89" s="11">
        <v>417000</v>
      </c>
      <c r="E89" s="11" t="s">
        <v>54</v>
      </c>
      <c r="F89" s="11">
        <v>417000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417000</v>
      </c>
      <c r="N89" s="11" t="s">
        <v>54</v>
      </c>
      <c r="O89" s="11" t="s">
        <v>54</v>
      </c>
      <c r="P89" s="12" t="s">
        <v>54</v>
      </c>
      <c r="Q89" s="21" t="s">
        <v>199</v>
      </c>
      <c r="R89" s="19" t="s">
        <v>52</v>
      </c>
      <c r="S89" s="20" t="s">
        <v>200</v>
      </c>
      <c r="T89" s="11">
        <v>231737.98</v>
      </c>
      <c r="U89" s="11" t="s">
        <v>54</v>
      </c>
      <c r="V89" s="11">
        <v>231737.98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231737.98</v>
      </c>
      <c r="AD89" s="11" t="s">
        <v>54</v>
      </c>
      <c r="AE89" s="11" t="s">
        <v>54</v>
      </c>
      <c r="AF89" s="36" t="s">
        <v>54</v>
      </c>
      <c r="AG89" s="39">
        <f t="shared" si="1"/>
        <v>55.572657074340526</v>
      </c>
    </row>
    <row r="90" spans="1:33" ht="36" hidden="1" customHeight="1">
      <c r="A90" s="18" t="s">
        <v>201</v>
      </c>
      <c r="B90" s="19" t="s">
        <v>52</v>
      </c>
      <c r="C90" s="20" t="s">
        <v>202</v>
      </c>
      <c r="D90" s="11">
        <v>67828</v>
      </c>
      <c r="E90" s="11" t="s">
        <v>54</v>
      </c>
      <c r="F90" s="11">
        <v>67828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>
        <v>67828</v>
      </c>
      <c r="P90" s="12" t="s">
        <v>54</v>
      </c>
      <c r="Q90" s="21" t="s">
        <v>201</v>
      </c>
      <c r="R90" s="19" t="s">
        <v>52</v>
      </c>
      <c r="S90" s="20" t="s">
        <v>202</v>
      </c>
      <c r="T90" s="11">
        <v>30375</v>
      </c>
      <c r="U90" s="11" t="s">
        <v>54</v>
      </c>
      <c r="V90" s="11">
        <v>30375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 t="s">
        <v>54</v>
      </c>
      <c r="AD90" s="11" t="s">
        <v>54</v>
      </c>
      <c r="AE90" s="11">
        <v>30375</v>
      </c>
      <c r="AF90" s="36" t="s">
        <v>54</v>
      </c>
      <c r="AG90" s="39"/>
    </row>
    <row r="91" spans="1:33" ht="45.75" hidden="1">
      <c r="A91" s="18" t="s">
        <v>203</v>
      </c>
      <c r="B91" s="19" t="s">
        <v>52</v>
      </c>
      <c r="C91" s="20" t="s">
        <v>204</v>
      </c>
      <c r="D91" s="11">
        <v>1522.83</v>
      </c>
      <c r="E91" s="11" t="s">
        <v>54</v>
      </c>
      <c r="F91" s="11">
        <v>1522.83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 t="s">
        <v>54</v>
      </c>
      <c r="N91" s="11">
        <v>1522.83</v>
      </c>
      <c r="O91" s="11" t="s">
        <v>54</v>
      </c>
      <c r="P91" s="12" t="s">
        <v>54</v>
      </c>
      <c r="Q91" s="21" t="s">
        <v>203</v>
      </c>
      <c r="R91" s="19" t="s">
        <v>52</v>
      </c>
      <c r="S91" s="20" t="s">
        <v>204</v>
      </c>
      <c r="T91" s="11">
        <v>1522.83</v>
      </c>
      <c r="U91" s="11" t="s">
        <v>54</v>
      </c>
      <c r="V91" s="11">
        <v>1522.83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 t="s">
        <v>54</v>
      </c>
      <c r="AD91" s="11">
        <v>1522.83</v>
      </c>
      <c r="AE91" s="11" t="s">
        <v>54</v>
      </c>
      <c r="AF91" s="36" t="s">
        <v>54</v>
      </c>
      <c r="AG91" s="39"/>
    </row>
    <row r="92" spans="1:33" ht="57" hidden="1">
      <c r="A92" s="18" t="s">
        <v>205</v>
      </c>
      <c r="B92" s="19" t="s">
        <v>52</v>
      </c>
      <c r="C92" s="20" t="s">
        <v>206</v>
      </c>
      <c r="D92" s="11">
        <v>1522.83</v>
      </c>
      <c r="E92" s="11" t="s">
        <v>54</v>
      </c>
      <c r="F92" s="11">
        <v>1522.83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 t="s">
        <v>54</v>
      </c>
      <c r="N92" s="11">
        <v>1522.83</v>
      </c>
      <c r="O92" s="11" t="s">
        <v>54</v>
      </c>
      <c r="P92" s="12" t="s">
        <v>54</v>
      </c>
      <c r="Q92" s="21" t="s">
        <v>205</v>
      </c>
      <c r="R92" s="19" t="s">
        <v>52</v>
      </c>
      <c r="S92" s="20" t="s">
        <v>206</v>
      </c>
      <c r="T92" s="11">
        <v>1522.83</v>
      </c>
      <c r="U92" s="11" t="s">
        <v>54</v>
      </c>
      <c r="V92" s="11">
        <v>1522.83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 t="s">
        <v>54</v>
      </c>
      <c r="AD92" s="11">
        <v>1522.83</v>
      </c>
      <c r="AE92" s="11" t="s">
        <v>54</v>
      </c>
      <c r="AF92" s="36" t="s">
        <v>54</v>
      </c>
      <c r="AG92" s="39"/>
    </row>
    <row r="93" spans="1:33" ht="68.25" hidden="1">
      <c r="A93" s="18" t="s">
        <v>207</v>
      </c>
      <c r="B93" s="19" t="s">
        <v>52</v>
      </c>
      <c r="C93" s="20" t="s">
        <v>208</v>
      </c>
      <c r="D93" s="11">
        <v>1522.83</v>
      </c>
      <c r="E93" s="11" t="s">
        <v>54</v>
      </c>
      <c r="F93" s="11">
        <v>1522.83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>
        <v>1522.83</v>
      </c>
      <c r="O93" s="11" t="s">
        <v>54</v>
      </c>
      <c r="P93" s="12" t="s">
        <v>54</v>
      </c>
      <c r="Q93" s="21" t="s">
        <v>207</v>
      </c>
      <c r="R93" s="19" t="s">
        <v>52</v>
      </c>
      <c r="S93" s="20" t="s">
        <v>208</v>
      </c>
      <c r="T93" s="11">
        <v>1522.83</v>
      </c>
      <c r="U93" s="11" t="s">
        <v>54</v>
      </c>
      <c r="V93" s="11">
        <v>1522.83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 t="s">
        <v>54</v>
      </c>
      <c r="AD93" s="11">
        <v>1522.83</v>
      </c>
      <c r="AE93" s="11" t="s">
        <v>54</v>
      </c>
      <c r="AF93" s="36" t="s">
        <v>54</v>
      </c>
      <c r="AG93" s="39"/>
    </row>
    <row r="94" spans="1:33" ht="90.75" hidden="1">
      <c r="A94" s="18" t="s">
        <v>209</v>
      </c>
      <c r="B94" s="19" t="s">
        <v>52</v>
      </c>
      <c r="C94" s="20" t="s">
        <v>210</v>
      </c>
      <c r="D94" s="11">
        <v>12226062.84</v>
      </c>
      <c r="E94" s="11" t="s">
        <v>54</v>
      </c>
      <c r="F94" s="11">
        <v>12226062.84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>
        <v>4893000</v>
      </c>
      <c r="N94" s="11">
        <v>4616658</v>
      </c>
      <c r="O94" s="11">
        <v>2716404.84</v>
      </c>
      <c r="P94" s="12" t="s">
        <v>54</v>
      </c>
      <c r="Q94" s="21" t="s">
        <v>209</v>
      </c>
      <c r="R94" s="19" t="s">
        <v>52</v>
      </c>
      <c r="S94" s="20" t="s">
        <v>210</v>
      </c>
      <c r="T94" s="11">
        <v>9003125.8900000006</v>
      </c>
      <c r="U94" s="11" t="s">
        <v>54</v>
      </c>
      <c r="V94" s="11">
        <v>9003125.8900000006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4131835.07</v>
      </c>
      <c r="AD94" s="11">
        <v>3911045.28</v>
      </c>
      <c r="AE94" s="11">
        <v>960245.54</v>
      </c>
      <c r="AF94" s="36" t="s">
        <v>54</v>
      </c>
      <c r="AG94" s="39">
        <f t="shared" si="1"/>
        <v>84.443798692008983</v>
      </c>
    </row>
    <row r="95" spans="1:33" ht="90.75" hidden="1">
      <c r="A95" s="18" t="s">
        <v>211</v>
      </c>
      <c r="B95" s="19" t="s">
        <v>52</v>
      </c>
      <c r="C95" s="20" t="s">
        <v>212</v>
      </c>
      <c r="D95" s="11">
        <v>12226062.84</v>
      </c>
      <c r="E95" s="11" t="s">
        <v>54</v>
      </c>
      <c r="F95" s="11">
        <v>12226062.84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>
        <v>4893000</v>
      </c>
      <c r="N95" s="11">
        <v>4616658</v>
      </c>
      <c r="O95" s="11">
        <v>2716404.84</v>
      </c>
      <c r="P95" s="12" t="s">
        <v>54</v>
      </c>
      <c r="Q95" s="21" t="s">
        <v>211</v>
      </c>
      <c r="R95" s="19" t="s">
        <v>52</v>
      </c>
      <c r="S95" s="20" t="s">
        <v>212</v>
      </c>
      <c r="T95" s="11">
        <v>9003125.8900000006</v>
      </c>
      <c r="U95" s="11" t="s">
        <v>54</v>
      </c>
      <c r="V95" s="11">
        <v>9003125.8900000006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4131835.07</v>
      </c>
      <c r="AD95" s="11">
        <v>3911045.28</v>
      </c>
      <c r="AE95" s="11">
        <v>960245.54</v>
      </c>
      <c r="AF95" s="36" t="s">
        <v>54</v>
      </c>
      <c r="AG95" s="39">
        <f t="shared" si="1"/>
        <v>84.443798692008983</v>
      </c>
    </row>
    <row r="96" spans="1:33" ht="90.75" hidden="1">
      <c r="A96" s="18" t="s">
        <v>213</v>
      </c>
      <c r="B96" s="19" t="s">
        <v>52</v>
      </c>
      <c r="C96" s="20" t="s">
        <v>214</v>
      </c>
      <c r="D96" s="11">
        <v>4893000</v>
      </c>
      <c r="E96" s="11" t="s">
        <v>54</v>
      </c>
      <c r="F96" s="11">
        <v>4893000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>
        <v>4893000</v>
      </c>
      <c r="N96" s="11" t="s">
        <v>54</v>
      </c>
      <c r="O96" s="11" t="s">
        <v>54</v>
      </c>
      <c r="P96" s="12" t="s">
        <v>54</v>
      </c>
      <c r="Q96" s="21" t="s">
        <v>213</v>
      </c>
      <c r="R96" s="19" t="s">
        <v>52</v>
      </c>
      <c r="S96" s="20" t="s">
        <v>214</v>
      </c>
      <c r="T96" s="11">
        <v>4131835.07</v>
      </c>
      <c r="U96" s="11" t="s">
        <v>54</v>
      </c>
      <c r="V96" s="11">
        <v>4131835.07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4131835.07</v>
      </c>
      <c r="AD96" s="11" t="s">
        <v>54</v>
      </c>
      <c r="AE96" s="11" t="s">
        <v>54</v>
      </c>
      <c r="AF96" s="36" t="s">
        <v>54</v>
      </c>
      <c r="AG96" s="39">
        <f t="shared" si="1"/>
        <v>84.443798692008983</v>
      </c>
    </row>
    <row r="97" spans="1:33" ht="90.75" hidden="1">
      <c r="A97" s="18" t="s">
        <v>215</v>
      </c>
      <c r="B97" s="19" t="s">
        <v>52</v>
      </c>
      <c r="C97" s="20" t="s">
        <v>216</v>
      </c>
      <c r="D97" s="11">
        <v>2716404.84</v>
      </c>
      <c r="E97" s="11" t="s">
        <v>54</v>
      </c>
      <c r="F97" s="11">
        <v>2716404.84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>
        <v>2716404.84</v>
      </c>
      <c r="P97" s="12" t="s">
        <v>54</v>
      </c>
      <c r="Q97" s="21" t="s">
        <v>215</v>
      </c>
      <c r="R97" s="19" t="s">
        <v>52</v>
      </c>
      <c r="S97" s="20" t="s">
        <v>216</v>
      </c>
      <c r="T97" s="11">
        <v>960245.54</v>
      </c>
      <c r="U97" s="11" t="s">
        <v>54</v>
      </c>
      <c r="V97" s="11">
        <v>960245.54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 t="s">
        <v>54</v>
      </c>
      <c r="AD97" s="11" t="s">
        <v>54</v>
      </c>
      <c r="AE97" s="11">
        <v>960245.54</v>
      </c>
      <c r="AF97" s="36" t="s">
        <v>54</v>
      </c>
      <c r="AG97" s="39"/>
    </row>
    <row r="98" spans="1:33" ht="90.75" hidden="1">
      <c r="A98" s="18" t="s">
        <v>217</v>
      </c>
      <c r="B98" s="19" t="s">
        <v>52</v>
      </c>
      <c r="C98" s="20" t="s">
        <v>218</v>
      </c>
      <c r="D98" s="11">
        <v>4616658</v>
      </c>
      <c r="E98" s="11" t="s">
        <v>54</v>
      </c>
      <c r="F98" s="11">
        <v>4616658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>
        <v>4616658</v>
      </c>
      <c r="O98" s="11" t="s">
        <v>54</v>
      </c>
      <c r="P98" s="12" t="s">
        <v>54</v>
      </c>
      <c r="Q98" s="21" t="s">
        <v>217</v>
      </c>
      <c r="R98" s="19" t="s">
        <v>52</v>
      </c>
      <c r="S98" s="20" t="s">
        <v>218</v>
      </c>
      <c r="T98" s="11">
        <v>3911045.28</v>
      </c>
      <c r="U98" s="11" t="s">
        <v>54</v>
      </c>
      <c r="V98" s="11">
        <v>3911045.28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 t="s">
        <v>54</v>
      </c>
      <c r="AD98" s="11">
        <v>3911045.28</v>
      </c>
      <c r="AE98" s="11" t="s">
        <v>54</v>
      </c>
      <c r="AF98" s="36" t="s">
        <v>54</v>
      </c>
      <c r="AG98" s="39"/>
    </row>
    <row r="99" spans="1:33" ht="34.5">
      <c r="A99" s="42" t="s">
        <v>219</v>
      </c>
      <c r="B99" s="47" t="s">
        <v>52</v>
      </c>
      <c r="C99" s="43" t="s">
        <v>220</v>
      </c>
      <c r="D99" s="44">
        <v>237240</v>
      </c>
      <c r="E99" s="44" t="s">
        <v>54</v>
      </c>
      <c r="F99" s="44">
        <v>237240</v>
      </c>
      <c r="G99" s="44" t="s">
        <v>54</v>
      </c>
      <c r="H99" s="44" t="s">
        <v>54</v>
      </c>
      <c r="I99" s="44" t="s">
        <v>54</v>
      </c>
      <c r="J99" s="44" t="s">
        <v>54</v>
      </c>
      <c r="K99" s="44" t="s">
        <v>54</v>
      </c>
      <c r="L99" s="44" t="s">
        <v>54</v>
      </c>
      <c r="M99" s="44">
        <v>237240</v>
      </c>
      <c r="N99" s="44" t="s">
        <v>54</v>
      </c>
      <c r="O99" s="44" t="s">
        <v>54</v>
      </c>
      <c r="P99" s="45" t="s">
        <v>54</v>
      </c>
      <c r="Q99" s="46" t="s">
        <v>219</v>
      </c>
      <c r="R99" s="47" t="s">
        <v>52</v>
      </c>
      <c r="S99" s="43" t="s">
        <v>220</v>
      </c>
      <c r="T99" s="44">
        <v>2463364.35</v>
      </c>
      <c r="U99" s="44" t="s">
        <v>54</v>
      </c>
      <c r="V99" s="44">
        <v>2463364.35</v>
      </c>
      <c r="W99" s="44" t="s">
        <v>54</v>
      </c>
      <c r="X99" s="44" t="s">
        <v>54</v>
      </c>
      <c r="Y99" s="44" t="s">
        <v>54</v>
      </c>
      <c r="Z99" s="44" t="s">
        <v>54</v>
      </c>
      <c r="AA99" s="44" t="s">
        <v>54</v>
      </c>
      <c r="AB99" s="44" t="s">
        <v>54</v>
      </c>
      <c r="AC99" s="44">
        <v>2463364.35</v>
      </c>
      <c r="AD99" s="44" t="s">
        <v>54</v>
      </c>
      <c r="AE99" s="44" t="s">
        <v>54</v>
      </c>
      <c r="AF99" s="48" t="s">
        <v>54</v>
      </c>
      <c r="AG99" s="49">
        <f t="shared" si="1"/>
        <v>1038.3427541729893</v>
      </c>
    </row>
    <row r="100" spans="1:33" ht="34.5" hidden="1">
      <c r="A100" s="18" t="s">
        <v>221</v>
      </c>
      <c r="B100" s="19" t="s">
        <v>52</v>
      </c>
      <c r="C100" s="20" t="s">
        <v>222</v>
      </c>
      <c r="D100" s="11">
        <v>237240</v>
      </c>
      <c r="E100" s="11" t="s">
        <v>54</v>
      </c>
      <c r="F100" s="11">
        <v>237240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>
        <v>237240</v>
      </c>
      <c r="N100" s="11" t="s">
        <v>54</v>
      </c>
      <c r="O100" s="11" t="s">
        <v>54</v>
      </c>
      <c r="P100" s="12" t="s">
        <v>54</v>
      </c>
      <c r="Q100" s="21" t="s">
        <v>221</v>
      </c>
      <c r="R100" s="19" t="s">
        <v>52</v>
      </c>
      <c r="S100" s="20" t="s">
        <v>222</v>
      </c>
      <c r="T100" s="11">
        <v>2463364.35</v>
      </c>
      <c r="U100" s="11" t="s">
        <v>54</v>
      </c>
      <c r="V100" s="11">
        <v>2463364.35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2463364.35</v>
      </c>
      <c r="AD100" s="11" t="s">
        <v>54</v>
      </c>
      <c r="AE100" s="11" t="s">
        <v>54</v>
      </c>
      <c r="AF100" s="36" t="s">
        <v>54</v>
      </c>
      <c r="AG100" s="39">
        <f t="shared" si="1"/>
        <v>1038.3427541729893</v>
      </c>
    </row>
    <row r="101" spans="1:33" ht="45.75" hidden="1">
      <c r="A101" s="18" t="s">
        <v>223</v>
      </c>
      <c r="B101" s="19" t="s">
        <v>52</v>
      </c>
      <c r="C101" s="20" t="s">
        <v>224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2" t="s">
        <v>54</v>
      </c>
      <c r="Q101" s="21" t="s">
        <v>223</v>
      </c>
      <c r="R101" s="19" t="s">
        <v>52</v>
      </c>
      <c r="S101" s="20" t="s">
        <v>224</v>
      </c>
      <c r="T101" s="11">
        <v>391220.76</v>
      </c>
      <c r="U101" s="11" t="s">
        <v>54</v>
      </c>
      <c r="V101" s="11">
        <v>391220.76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391220.76</v>
      </c>
      <c r="AD101" s="11" t="s">
        <v>54</v>
      </c>
      <c r="AE101" s="11" t="s">
        <v>54</v>
      </c>
      <c r="AF101" s="36" t="s">
        <v>54</v>
      </c>
      <c r="AG101" s="39"/>
    </row>
    <row r="102" spans="1:33" ht="34.5" hidden="1">
      <c r="A102" s="18" t="s">
        <v>225</v>
      </c>
      <c r="B102" s="19" t="s">
        <v>52</v>
      </c>
      <c r="C102" s="20" t="s">
        <v>226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225</v>
      </c>
      <c r="R102" s="19" t="s">
        <v>52</v>
      </c>
      <c r="S102" s="20" t="s">
        <v>226</v>
      </c>
      <c r="T102" s="11">
        <v>1521836.83</v>
      </c>
      <c r="U102" s="11" t="s">
        <v>54</v>
      </c>
      <c r="V102" s="11">
        <v>1521836.83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1521836.83</v>
      </c>
      <c r="AD102" s="11" t="s">
        <v>54</v>
      </c>
      <c r="AE102" s="11" t="s">
        <v>54</v>
      </c>
      <c r="AF102" s="36" t="s">
        <v>54</v>
      </c>
      <c r="AG102" s="39"/>
    </row>
    <row r="103" spans="1:33" ht="34.5" hidden="1">
      <c r="A103" s="18" t="s">
        <v>227</v>
      </c>
      <c r="B103" s="19" t="s">
        <v>52</v>
      </c>
      <c r="C103" s="20" t="s">
        <v>228</v>
      </c>
      <c r="D103" s="11">
        <v>237240</v>
      </c>
      <c r="E103" s="11" t="s">
        <v>54</v>
      </c>
      <c r="F103" s="11">
        <v>237240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>
        <v>237240</v>
      </c>
      <c r="N103" s="11" t="s">
        <v>54</v>
      </c>
      <c r="O103" s="11" t="s">
        <v>54</v>
      </c>
      <c r="P103" s="12" t="s">
        <v>54</v>
      </c>
      <c r="Q103" s="21" t="s">
        <v>227</v>
      </c>
      <c r="R103" s="19" t="s">
        <v>52</v>
      </c>
      <c r="S103" s="20" t="s">
        <v>228</v>
      </c>
      <c r="T103" s="11">
        <v>550306.76</v>
      </c>
      <c r="U103" s="11" t="s">
        <v>54</v>
      </c>
      <c r="V103" s="11">
        <v>550306.76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550306.76</v>
      </c>
      <c r="AD103" s="11" t="s">
        <v>54</v>
      </c>
      <c r="AE103" s="11" t="s">
        <v>54</v>
      </c>
      <c r="AF103" s="36" t="s">
        <v>54</v>
      </c>
      <c r="AG103" s="39">
        <f t="shared" si="1"/>
        <v>231.96204687236553</v>
      </c>
    </row>
    <row r="104" spans="1:33" ht="34.5" hidden="1">
      <c r="A104" s="18" t="s">
        <v>229</v>
      </c>
      <c r="B104" s="19" t="s">
        <v>52</v>
      </c>
      <c r="C104" s="20" t="s">
        <v>230</v>
      </c>
      <c r="D104" s="11">
        <v>237240</v>
      </c>
      <c r="E104" s="11" t="s">
        <v>54</v>
      </c>
      <c r="F104" s="11">
        <v>237240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>
        <v>237240</v>
      </c>
      <c r="N104" s="11" t="s">
        <v>54</v>
      </c>
      <c r="O104" s="11" t="s">
        <v>54</v>
      </c>
      <c r="P104" s="12" t="s">
        <v>54</v>
      </c>
      <c r="Q104" s="21" t="s">
        <v>229</v>
      </c>
      <c r="R104" s="19" t="s">
        <v>52</v>
      </c>
      <c r="S104" s="20" t="s">
        <v>230</v>
      </c>
      <c r="T104" s="11">
        <v>541391.94999999995</v>
      </c>
      <c r="U104" s="11" t="s">
        <v>54</v>
      </c>
      <c r="V104" s="11">
        <v>541391.94999999995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>
        <v>541391.94999999995</v>
      </c>
      <c r="AD104" s="11" t="s">
        <v>54</v>
      </c>
      <c r="AE104" s="11" t="s">
        <v>54</v>
      </c>
      <c r="AF104" s="36" t="s">
        <v>54</v>
      </c>
      <c r="AG104" s="39">
        <f t="shared" si="1"/>
        <v>228.20432894958688</v>
      </c>
    </row>
    <row r="105" spans="1:33" ht="34.5" hidden="1">
      <c r="A105" s="18" t="s">
        <v>231</v>
      </c>
      <c r="B105" s="19" t="s">
        <v>52</v>
      </c>
      <c r="C105" s="20" t="s">
        <v>232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231</v>
      </c>
      <c r="R105" s="19" t="s">
        <v>52</v>
      </c>
      <c r="S105" s="20" t="s">
        <v>232</v>
      </c>
      <c r="T105" s="11">
        <v>8914.81</v>
      </c>
      <c r="U105" s="11" t="s">
        <v>54</v>
      </c>
      <c r="V105" s="11">
        <v>8914.81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>
        <v>8914.81</v>
      </c>
      <c r="AD105" s="11" t="s">
        <v>54</v>
      </c>
      <c r="AE105" s="11" t="s">
        <v>54</v>
      </c>
      <c r="AF105" s="36" t="s">
        <v>54</v>
      </c>
      <c r="AG105" s="39"/>
    </row>
    <row r="106" spans="1:33" ht="45.75">
      <c r="A106" s="42" t="s">
        <v>233</v>
      </c>
      <c r="B106" s="47" t="s">
        <v>52</v>
      </c>
      <c r="C106" s="43" t="s">
        <v>234</v>
      </c>
      <c r="D106" s="44">
        <v>1397000</v>
      </c>
      <c r="E106" s="44" t="s">
        <v>54</v>
      </c>
      <c r="F106" s="44">
        <v>1397000</v>
      </c>
      <c r="G106" s="44" t="s">
        <v>54</v>
      </c>
      <c r="H106" s="44" t="s">
        <v>54</v>
      </c>
      <c r="I106" s="44" t="s">
        <v>54</v>
      </c>
      <c r="J106" s="44" t="s">
        <v>54</v>
      </c>
      <c r="K106" s="44" t="s">
        <v>54</v>
      </c>
      <c r="L106" s="44" t="s">
        <v>54</v>
      </c>
      <c r="M106" s="44">
        <v>100000</v>
      </c>
      <c r="N106" s="44">
        <v>497000</v>
      </c>
      <c r="O106" s="44">
        <v>800000</v>
      </c>
      <c r="P106" s="45" t="s">
        <v>54</v>
      </c>
      <c r="Q106" s="46" t="s">
        <v>233</v>
      </c>
      <c r="R106" s="47" t="s">
        <v>52</v>
      </c>
      <c r="S106" s="43" t="s">
        <v>234</v>
      </c>
      <c r="T106" s="44">
        <v>3192197.39</v>
      </c>
      <c r="U106" s="44" t="s">
        <v>54</v>
      </c>
      <c r="V106" s="44">
        <v>3192197.39</v>
      </c>
      <c r="W106" s="44" t="s">
        <v>54</v>
      </c>
      <c r="X106" s="44" t="s">
        <v>54</v>
      </c>
      <c r="Y106" s="44" t="s">
        <v>54</v>
      </c>
      <c r="Z106" s="44" t="s">
        <v>54</v>
      </c>
      <c r="AA106" s="44" t="s">
        <v>54</v>
      </c>
      <c r="AB106" s="44" t="s">
        <v>54</v>
      </c>
      <c r="AC106" s="44">
        <v>1534619.52</v>
      </c>
      <c r="AD106" s="44">
        <v>223675.98</v>
      </c>
      <c r="AE106" s="44">
        <v>1433901.89</v>
      </c>
      <c r="AF106" s="48" t="s">
        <v>54</v>
      </c>
      <c r="AG106" s="49">
        <f t="shared" si="1"/>
        <v>1534.61952</v>
      </c>
    </row>
    <row r="107" spans="1:33" ht="34.5" hidden="1">
      <c r="A107" s="18" t="s">
        <v>235</v>
      </c>
      <c r="B107" s="19" t="s">
        <v>52</v>
      </c>
      <c r="C107" s="20" t="s">
        <v>236</v>
      </c>
      <c r="D107" s="11">
        <v>597000</v>
      </c>
      <c r="E107" s="11" t="s">
        <v>54</v>
      </c>
      <c r="F107" s="11">
        <v>597000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>
        <v>100000</v>
      </c>
      <c r="N107" s="11">
        <v>497000</v>
      </c>
      <c r="O107" s="11" t="s">
        <v>54</v>
      </c>
      <c r="P107" s="12" t="s">
        <v>54</v>
      </c>
      <c r="Q107" s="21" t="s">
        <v>235</v>
      </c>
      <c r="R107" s="19" t="s">
        <v>52</v>
      </c>
      <c r="S107" s="20" t="s">
        <v>236</v>
      </c>
      <c r="T107" s="11">
        <v>223675.98</v>
      </c>
      <c r="U107" s="11" t="s">
        <v>54</v>
      </c>
      <c r="V107" s="11">
        <v>223675.98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 t="s">
        <v>54</v>
      </c>
      <c r="AD107" s="11">
        <v>223675.98</v>
      </c>
      <c r="AE107" s="11" t="s">
        <v>54</v>
      </c>
      <c r="AF107" s="36" t="s">
        <v>54</v>
      </c>
      <c r="AG107" s="39"/>
    </row>
    <row r="108" spans="1:33" ht="34.5" hidden="1">
      <c r="A108" s="18" t="s">
        <v>237</v>
      </c>
      <c r="B108" s="19" t="s">
        <v>52</v>
      </c>
      <c r="C108" s="20" t="s">
        <v>238</v>
      </c>
      <c r="D108" s="11">
        <v>597000</v>
      </c>
      <c r="E108" s="11" t="s">
        <v>54</v>
      </c>
      <c r="F108" s="11">
        <v>597000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>
        <v>100000</v>
      </c>
      <c r="N108" s="11">
        <v>497000</v>
      </c>
      <c r="O108" s="11" t="s">
        <v>54</v>
      </c>
      <c r="P108" s="12" t="s">
        <v>54</v>
      </c>
      <c r="Q108" s="21" t="s">
        <v>237</v>
      </c>
      <c r="R108" s="19" t="s">
        <v>52</v>
      </c>
      <c r="S108" s="20" t="s">
        <v>238</v>
      </c>
      <c r="T108" s="11">
        <v>223675.98</v>
      </c>
      <c r="U108" s="11" t="s">
        <v>54</v>
      </c>
      <c r="V108" s="11">
        <v>223675.98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 t="s">
        <v>54</v>
      </c>
      <c r="AD108" s="11">
        <v>223675.98</v>
      </c>
      <c r="AE108" s="11" t="s">
        <v>54</v>
      </c>
      <c r="AF108" s="36" t="s">
        <v>54</v>
      </c>
      <c r="AG108" s="39"/>
    </row>
    <row r="109" spans="1:33" ht="45.75" hidden="1">
      <c r="A109" s="18" t="s">
        <v>239</v>
      </c>
      <c r="B109" s="19" t="s">
        <v>52</v>
      </c>
      <c r="C109" s="20" t="s">
        <v>240</v>
      </c>
      <c r="D109" s="11">
        <v>100000</v>
      </c>
      <c r="E109" s="11" t="s">
        <v>54</v>
      </c>
      <c r="F109" s="11">
        <v>100000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>
        <v>100000</v>
      </c>
      <c r="N109" s="11" t="s">
        <v>54</v>
      </c>
      <c r="O109" s="11" t="s">
        <v>54</v>
      </c>
      <c r="P109" s="12" t="s">
        <v>54</v>
      </c>
      <c r="Q109" s="21" t="s">
        <v>239</v>
      </c>
      <c r="R109" s="19" t="s">
        <v>52</v>
      </c>
      <c r="S109" s="20" t="s">
        <v>240</v>
      </c>
      <c r="T109" s="11" t="s">
        <v>54</v>
      </c>
      <c r="U109" s="11" t="s">
        <v>54</v>
      </c>
      <c r="V109" s="11" t="s">
        <v>54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 t="s">
        <v>54</v>
      </c>
      <c r="AD109" s="11" t="s">
        <v>54</v>
      </c>
      <c r="AE109" s="11" t="s">
        <v>54</v>
      </c>
      <c r="AF109" s="36" t="s">
        <v>54</v>
      </c>
      <c r="AG109" s="39"/>
    </row>
    <row r="110" spans="1:33" ht="45.75" hidden="1">
      <c r="A110" s="18" t="s">
        <v>241</v>
      </c>
      <c r="B110" s="19" t="s">
        <v>52</v>
      </c>
      <c r="C110" s="20" t="s">
        <v>242</v>
      </c>
      <c r="D110" s="11">
        <v>497000</v>
      </c>
      <c r="E110" s="11" t="s">
        <v>54</v>
      </c>
      <c r="F110" s="11">
        <v>497000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>
        <v>497000</v>
      </c>
      <c r="O110" s="11" t="s">
        <v>54</v>
      </c>
      <c r="P110" s="12" t="s">
        <v>54</v>
      </c>
      <c r="Q110" s="21" t="s">
        <v>241</v>
      </c>
      <c r="R110" s="19" t="s">
        <v>52</v>
      </c>
      <c r="S110" s="20" t="s">
        <v>242</v>
      </c>
      <c r="T110" s="11">
        <v>223675.98</v>
      </c>
      <c r="U110" s="11" t="s">
        <v>54</v>
      </c>
      <c r="V110" s="11">
        <v>223675.98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 t="s">
        <v>54</v>
      </c>
      <c r="AD110" s="11">
        <v>223675.98</v>
      </c>
      <c r="AE110" s="11" t="s">
        <v>54</v>
      </c>
      <c r="AF110" s="36" t="s">
        <v>54</v>
      </c>
      <c r="AG110" s="39"/>
    </row>
    <row r="111" spans="1:33" ht="34.5" hidden="1">
      <c r="A111" s="18" t="s">
        <v>243</v>
      </c>
      <c r="B111" s="19" t="s">
        <v>52</v>
      </c>
      <c r="C111" s="20" t="s">
        <v>244</v>
      </c>
      <c r="D111" s="11">
        <v>800000</v>
      </c>
      <c r="E111" s="11" t="s">
        <v>54</v>
      </c>
      <c r="F111" s="11">
        <v>800000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>
        <v>800000</v>
      </c>
      <c r="P111" s="12" t="s">
        <v>54</v>
      </c>
      <c r="Q111" s="21" t="s">
        <v>243</v>
      </c>
      <c r="R111" s="19" t="s">
        <v>52</v>
      </c>
      <c r="S111" s="20" t="s">
        <v>244</v>
      </c>
      <c r="T111" s="11">
        <v>2968521.41</v>
      </c>
      <c r="U111" s="11" t="s">
        <v>54</v>
      </c>
      <c r="V111" s="11">
        <v>2968521.41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1534619.52</v>
      </c>
      <c r="AD111" s="11" t="s">
        <v>54</v>
      </c>
      <c r="AE111" s="11">
        <v>1433901.89</v>
      </c>
      <c r="AF111" s="36" t="s">
        <v>54</v>
      </c>
      <c r="AG111" s="39"/>
    </row>
    <row r="112" spans="1:33" ht="34.5" hidden="1">
      <c r="A112" s="18" t="s">
        <v>245</v>
      </c>
      <c r="B112" s="19" t="s">
        <v>52</v>
      </c>
      <c r="C112" s="20" t="s">
        <v>246</v>
      </c>
      <c r="D112" s="11">
        <v>800000</v>
      </c>
      <c r="E112" s="11" t="s">
        <v>54</v>
      </c>
      <c r="F112" s="11">
        <v>800000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 t="s">
        <v>54</v>
      </c>
      <c r="N112" s="11" t="s">
        <v>54</v>
      </c>
      <c r="O112" s="11">
        <v>800000</v>
      </c>
      <c r="P112" s="12" t="s">
        <v>54</v>
      </c>
      <c r="Q112" s="21" t="s">
        <v>245</v>
      </c>
      <c r="R112" s="19" t="s">
        <v>52</v>
      </c>
      <c r="S112" s="20" t="s">
        <v>246</v>
      </c>
      <c r="T112" s="11">
        <v>2968521.41</v>
      </c>
      <c r="U112" s="11" t="s">
        <v>54</v>
      </c>
      <c r="V112" s="11">
        <v>2968521.41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>
        <v>1534619.52</v>
      </c>
      <c r="AD112" s="11" t="s">
        <v>54</v>
      </c>
      <c r="AE112" s="11">
        <v>1433901.89</v>
      </c>
      <c r="AF112" s="36" t="s">
        <v>54</v>
      </c>
      <c r="AG112" s="39"/>
    </row>
    <row r="113" spans="1:33" ht="45.75" hidden="1">
      <c r="A113" s="18" t="s">
        <v>247</v>
      </c>
      <c r="B113" s="19" t="s">
        <v>52</v>
      </c>
      <c r="C113" s="20" t="s">
        <v>248</v>
      </c>
      <c r="D113" s="11" t="s">
        <v>54</v>
      </c>
      <c r="E113" s="11" t="s">
        <v>54</v>
      </c>
      <c r="F113" s="11" t="s">
        <v>54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 t="s">
        <v>54</v>
      </c>
      <c r="N113" s="11" t="s">
        <v>54</v>
      </c>
      <c r="O113" s="11" t="s">
        <v>54</v>
      </c>
      <c r="P113" s="12" t="s">
        <v>54</v>
      </c>
      <c r="Q113" s="21" t="s">
        <v>247</v>
      </c>
      <c r="R113" s="19" t="s">
        <v>52</v>
      </c>
      <c r="S113" s="20" t="s">
        <v>248</v>
      </c>
      <c r="T113" s="11">
        <v>1534619.52</v>
      </c>
      <c r="U113" s="11" t="s">
        <v>54</v>
      </c>
      <c r="V113" s="11">
        <v>1534619.52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1534619.52</v>
      </c>
      <c r="AD113" s="11" t="s">
        <v>54</v>
      </c>
      <c r="AE113" s="11" t="s">
        <v>54</v>
      </c>
      <c r="AF113" s="36" t="s">
        <v>54</v>
      </c>
      <c r="AG113" s="39"/>
    </row>
    <row r="114" spans="1:33" ht="45.75" hidden="1">
      <c r="A114" s="18" t="s">
        <v>249</v>
      </c>
      <c r="B114" s="19" t="s">
        <v>52</v>
      </c>
      <c r="C114" s="20" t="s">
        <v>250</v>
      </c>
      <c r="D114" s="11">
        <v>800000</v>
      </c>
      <c r="E114" s="11" t="s">
        <v>54</v>
      </c>
      <c r="F114" s="11">
        <v>800000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 t="s">
        <v>54</v>
      </c>
      <c r="N114" s="11" t="s">
        <v>54</v>
      </c>
      <c r="O114" s="11">
        <v>800000</v>
      </c>
      <c r="P114" s="12" t="s">
        <v>54</v>
      </c>
      <c r="Q114" s="21" t="s">
        <v>249</v>
      </c>
      <c r="R114" s="19" t="s">
        <v>52</v>
      </c>
      <c r="S114" s="20" t="s">
        <v>250</v>
      </c>
      <c r="T114" s="11">
        <v>1433901.89</v>
      </c>
      <c r="U114" s="11" t="s">
        <v>54</v>
      </c>
      <c r="V114" s="11">
        <v>1433901.89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 t="s">
        <v>54</v>
      </c>
      <c r="AD114" s="11" t="s">
        <v>54</v>
      </c>
      <c r="AE114" s="11">
        <v>1433901.89</v>
      </c>
      <c r="AF114" s="36" t="s">
        <v>54</v>
      </c>
      <c r="AG114" s="39"/>
    </row>
    <row r="115" spans="1:33" ht="45.75">
      <c r="A115" s="42" t="s">
        <v>251</v>
      </c>
      <c r="B115" s="47" t="s">
        <v>52</v>
      </c>
      <c r="C115" s="43" t="s">
        <v>252</v>
      </c>
      <c r="D115" s="44">
        <v>3535249</v>
      </c>
      <c r="E115" s="44" t="s">
        <v>54</v>
      </c>
      <c r="F115" s="44">
        <v>3535249</v>
      </c>
      <c r="G115" s="44" t="s">
        <v>54</v>
      </c>
      <c r="H115" s="44" t="s">
        <v>54</v>
      </c>
      <c r="I115" s="44" t="s">
        <v>54</v>
      </c>
      <c r="J115" s="44" t="s">
        <v>54</v>
      </c>
      <c r="K115" s="44" t="s">
        <v>54</v>
      </c>
      <c r="L115" s="44" t="s">
        <v>54</v>
      </c>
      <c r="M115" s="44">
        <v>2194000</v>
      </c>
      <c r="N115" s="44">
        <v>814269</v>
      </c>
      <c r="O115" s="44">
        <v>526980</v>
      </c>
      <c r="P115" s="45" t="s">
        <v>54</v>
      </c>
      <c r="Q115" s="46" t="s">
        <v>251</v>
      </c>
      <c r="R115" s="47" t="s">
        <v>52</v>
      </c>
      <c r="S115" s="43" t="s">
        <v>252</v>
      </c>
      <c r="T115" s="44">
        <v>4308308.6100000003</v>
      </c>
      <c r="U115" s="44" t="s">
        <v>54</v>
      </c>
      <c r="V115" s="44">
        <v>4308308.6100000003</v>
      </c>
      <c r="W115" s="44" t="s">
        <v>54</v>
      </c>
      <c r="X115" s="44" t="s">
        <v>54</v>
      </c>
      <c r="Y115" s="44" t="s">
        <v>54</v>
      </c>
      <c r="Z115" s="44" t="s">
        <v>54</v>
      </c>
      <c r="AA115" s="44" t="s">
        <v>54</v>
      </c>
      <c r="AB115" s="44" t="s">
        <v>54</v>
      </c>
      <c r="AC115" s="44">
        <v>2465976.27</v>
      </c>
      <c r="AD115" s="44">
        <v>676420</v>
      </c>
      <c r="AE115" s="44">
        <v>1165912.3400000001</v>
      </c>
      <c r="AF115" s="48" t="s">
        <v>54</v>
      </c>
      <c r="AG115" s="49">
        <f t="shared" si="1"/>
        <v>112.39636599817683</v>
      </c>
    </row>
    <row r="116" spans="1:33" ht="90.75" hidden="1">
      <c r="A116" s="18" t="s">
        <v>253</v>
      </c>
      <c r="B116" s="19" t="s">
        <v>52</v>
      </c>
      <c r="C116" s="20" t="s">
        <v>254</v>
      </c>
      <c r="D116" s="11">
        <v>2920249</v>
      </c>
      <c r="E116" s="11" t="s">
        <v>54</v>
      </c>
      <c r="F116" s="11">
        <v>2920249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>
        <v>1894000</v>
      </c>
      <c r="N116" s="11">
        <v>514269</v>
      </c>
      <c r="O116" s="11">
        <v>511980</v>
      </c>
      <c r="P116" s="12" t="s">
        <v>54</v>
      </c>
      <c r="Q116" s="21" t="s">
        <v>253</v>
      </c>
      <c r="R116" s="19" t="s">
        <v>52</v>
      </c>
      <c r="S116" s="20" t="s">
        <v>254</v>
      </c>
      <c r="T116" s="11">
        <v>2644008.1800000002</v>
      </c>
      <c r="U116" s="11" t="s">
        <v>54</v>
      </c>
      <c r="V116" s="11">
        <v>2644008.1800000002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1535788.51</v>
      </c>
      <c r="AD116" s="11">
        <v>514269</v>
      </c>
      <c r="AE116" s="11">
        <v>593950.67000000004</v>
      </c>
      <c r="AF116" s="36" t="s">
        <v>54</v>
      </c>
      <c r="AG116" s="39">
        <f t="shared" si="1"/>
        <v>81.087038542766635</v>
      </c>
    </row>
    <row r="117" spans="1:33" ht="102" hidden="1">
      <c r="A117" s="18" t="s">
        <v>255</v>
      </c>
      <c r="B117" s="19" t="s">
        <v>52</v>
      </c>
      <c r="C117" s="20" t="s">
        <v>256</v>
      </c>
      <c r="D117" s="11">
        <v>1894000</v>
      </c>
      <c r="E117" s="11" t="s">
        <v>54</v>
      </c>
      <c r="F117" s="11">
        <v>1894000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>
        <v>1894000</v>
      </c>
      <c r="N117" s="11" t="s">
        <v>54</v>
      </c>
      <c r="O117" s="11" t="s">
        <v>54</v>
      </c>
      <c r="P117" s="12" t="s">
        <v>54</v>
      </c>
      <c r="Q117" s="21" t="s">
        <v>255</v>
      </c>
      <c r="R117" s="19" t="s">
        <v>52</v>
      </c>
      <c r="S117" s="20" t="s">
        <v>256</v>
      </c>
      <c r="T117" s="11">
        <v>1535788.51</v>
      </c>
      <c r="U117" s="11" t="s">
        <v>54</v>
      </c>
      <c r="V117" s="11">
        <v>1535788.51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1535788.51</v>
      </c>
      <c r="AD117" s="11" t="s">
        <v>54</v>
      </c>
      <c r="AE117" s="11" t="s">
        <v>54</v>
      </c>
      <c r="AF117" s="36" t="s">
        <v>54</v>
      </c>
      <c r="AG117" s="39">
        <f t="shared" si="1"/>
        <v>81.087038542766635</v>
      </c>
    </row>
    <row r="118" spans="1:33" ht="90.75" hidden="1">
      <c r="A118" s="18" t="s">
        <v>257</v>
      </c>
      <c r="B118" s="19" t="s">
        <v>52</v>
      </c>
      <c r="C118" s="20" t="s">
        <v>258</v>
      </c>
      <c r="D118" s="11">
        <v>1894000</v>
      </c>
      <c r="E118" s="11" t="s">
        <v>54</v>
      </c>
      <c r="F118" s="11">
        <v>1894000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>
        <v>1894000</v>
      </c>
      <c r="N118" s="11" t="s">
        <v>54</v>
      </c>
      <c r="O118" s="11" t="s">
        <v>54</v>
      </c>
      <c r="P118" s="12" t="s">
        <v>54</v>
      </c>
      <c r="Q118" s="21" t="s">
        <v>257</v>
      </c>
      <c r="R118" s="19" t="s">
        <v>52</v>
      </c>
      <c r="S118" s="20" t="s">
        <v>258</v>
      </c>
      <c r="T118" s="11">
        <v>1535788.51</v>
      </c>
      <c r="U118" s="11" t="s">
        <v>54</v>
      </c>
      <c r="V118" s="11">
        <v>1535788.51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1535788.51</v>
      </c>
      <c r="AD118" s="11" t="s">
        <v>54</v>
      </c>
      <c r="AE118" s="11" t="s">
        <v>54</v>
      </c>
      <c r="AF118" s="36" t="s">
        <v>54</v>
      </c>
      <c r="AG118" s="39">
        <f t="shared" si="1"/>
        <v>81.087038542766635</v>
      </c>
    </row>
    <row r="119" spans="1:33" ht="102" hidden="1">
      <c r="A119" s="18" t="s">
        <v>259</v>
      </c>
      <c r="B119" s="19" t="s">
        <v>52</v>
      </c>
      <c r="C119" s="20" t="s">
        <v>260</v>
      </c>
      <c r="D119" s="11">
        <v>511980</v>
      </c>
      <c r="E119" s="11" t="s">
        <v>54</v>
      </c>
      <c r="F119" s="11">
        <v>511980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>
        <v>511980</v>
      </c>
      <c r="P119" s="12" t="s">
        <v>54</v>
      </c>
      <c r="Q119" s="21" t="s">
        <v>259</v>
      </c>
      <c r="R119" s="19" t="s">
        <v>52</v>
      </c>
      <c r="S119" s="20" t="s">
        <v>260</v>
      </c>
      <c r="T119" s="11">
        <v>593950.67000000004</v>
      </c>
      <c r="U119" s="11" t="s">
        <v>54</v>
      </c>
      <c r="V119" s="11">
        <v>593950.67000000004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 t="s">
        <v>54</v>
      </c>
      <c r="AD119" s="11" t="s">
        <v>54</v>
      </c>
      <c r="AE119" s="11">
        <v>593950.67000000004</v>
      </c>
      <c r="AF119" s="36" t="s">
        <v>54</v>
      </c>
      <c r="AG119" s="39"/>
    </row>
    <row r="120" spans="1:33" ht="90.75" hidden="1">
      <c r="A120" s="18" t="s">
        <v>261</v>
      </c>
      <c r="B120" s="19" t="s">
        <v>52</v>
      </c>
      <c r="C120" s="20" t="s">
        <v>262</v>
      </c>
      <c r="D120" s="11">
        <v>511980</v>
      </c>
      <c r="E120" s="11" t="s">
        <v>54</v>
      </c>
      <c r="F120" s="11">
        <v>511980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>
        <v>511980</v>
      </c>
      <c r="P120" s="12" t="s">
        <v>54</v>
      </c>
      <c r="Q120" s="21" t="s">
        <v>261</v>
      </c>
      <c r="R120" s="19" t="s">
        <v>52</v>
      </c>
      <c r="S120" s="20" t="s">
        <v>262</v>
      </c>
      <c r="T120" s="11">
        <v>593950.67000000004</v>
      </c>
      <c r="U120" s="11" t="s">
        <v>54</v>
      </c>
      <c r="V120" s="11">
        <v>593950.67000000004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 t="s">
        <v>54</v>
      </c>
      <c r="AD120" s="11" t="s">
        <v>54</v>
      </c>
      <c r="AE120" s="11">
        <v>593950.67000000004</v>
      </c>
      <c r="AF120" s="36" t="s">
        <v>54</v>
      </c>
      <c r="AG120" s="39"/>
    </row>
    <row r="121" spans="1:33" ht="102" hidden="1">
      <c r="A121" s="18" t="s">
        <v>263</v>
      </c>
      <c r="B121" s="19" t="s">
        <v>52</v>
      </c>
      <c r="C121" s="20" t="s">
        <v>264</v>
      </c>
      <c r="D121" s="11">
        <v>132000</v>
      </c>
      <c r="E121" s="11" t="s">
        <v>54</v>
      </c>
      <c r="F121" s="11">
        <v>132000</v>
      </c>
      <c r="G121" s="11" t="s">
        <v>54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 t="s">
        <v>54</v>
      </c>
      <c r="N121" s="11">
        <v>132000</v>
      </c>
      <c r="O121" s="11" t="s">
        <v>54</v>
      </c>
      <c r="P121" s="12" t="s">
        <v>54</v>
      </c>
      <c r="Q121" s="21" t="s">
        <v>263</v>
      </c>
      <c r="R121" s="19" t="s">
        <v>52</v>
      </c>
      <c r="S121" s="20" t="s">
        <v>264</v>
      </c>
      <c r="T121" s="11">
        <v>132000</v>
      </c>
      <c r="U121" s="11" t="s">
        <v>54</v>
      </c>
      <c r="V121" s="11">
        <v>132000</v>
      </c>
      <c r="W121" s="11" t="s">
        <v>54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 t="s">
        <v>54</v>
      </c>
      <c r="AD121" s="11">
        <v>132000</v>
      </c>
      <c r="AE121" s="11" t="s">
        <v>54</v>
      </c>
      <c r="AF121" s="36" t="s">
        <v>54</v>
      </c>
      <c r="AG121" s="39"/>
    </row>
    <row r="122" spans="1:33" ht="90.75" hidden="1">
      <c r="A122" s="18" t="s">
        <v>265</v>
      </c>
      <c r="B122" s="19" t="s">
        <v>52</v>
      </c>
      <c r="C122" s="20" t="s">
        <v>266</v>
      </c>
      <c r="D122" s="11">
        <v>132000</v>
      </c>
      <c r="E122" s="11" t="s">
        <v>54</v>
      </c>
      <c r="F122" s="11">
        <v>132000</v>
      </c>
      <c r="G122" s="11" t="s">
        <v>54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 t="s">
        <v>54</v>
      </c>
      <c r="N122" s="11">
        <v>132000</v>
      </c>
      <c r="O122" s="11" t="s">
        <v>54</v>
      </c>
      <c r="P122" s="12" t="s">
        <v>54</v>
      </c>
      <c r="Q122" s="21" t="s">
        <v>265</v>
      </c>
      <c r="R122" s="19" t="s">
        <v>52</v>
      </c>
      <c r="S122" s="20" t="s">
        <v>266</v>
      </c>
      <c r="T122" s="11">
        <v>132000</v>
      </c>
      <c r="U122" s="11" t="s">
        <v>54</v>
      </c>
      <c r="V122" s="11">
        <v>132000</v>
      </c>
      <c r="W122" s="11" t="s">
        <v>54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 t="s">
        <v>54</v>
      </c>
      <c r="AD122" s="11">
        <v>132000</v>
      </c>
      <c r="AE122" s="11" t="s">
        <v>54</v>
      </c>
      <c r="AF122" s="36" t="s">
        <v>54</v>
      </c>
      <c r="AG122" s="39"/>
    </row>
    <row r="123" spans="1:33" ht="90.75" hidden="1">
      <c r="A123" s="18" t="s">
        <v>267</v>
      </c>
      <c r="B123" s="19" t="s">
        <v>52</v>
      </c>
      <c r="C123" s="20" t="s">
        <v>268</v>
      </c>
      <c r="D123" s="11">
        <v>382269</v>
      </c>
      <c r="E123" s="11" t="s">
        <v>54</v>
      </c>
      <c r="F123" s="11">
        <v>382269</v>
      </c>
      <c r="G123" s="11" t="s">
        <v>54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 t="s">
        <v>54</v>
      </c>
      <c r="N123" s="11">
        <v>382269</v>
      </c>
      <c r="O123" s="11" t="s">
        <v>54</v>
      </c>
      <c r="P123" s="12" t="s">
        <v>54</v>
      </c>
      <c r="Q123" s="21" t="s">
        <v>267</v>
      </c>
      <c r="R123" s="19" t="s">
        <v>52</v>
      </c>
      <c r="S123" s="20" t="s">
        <v>268</v>
      </c>
      <c r="T123" s="11">
        <v>382269</v>
      </c>
      <c r="U123" s="11" t="s">
        <v>54</v>
      </c>
      <c r="V123" s="11">
        <v>382269</v>
      </c>
      <c r="W123" s="11" t="s">
        <v>54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 t="s">
        <v>54</v>
      </c>
      <c r="AD123" s="11">
        <v>382269</v>
      </c>
      <c r="AE123" s="11" t="s">
        <v>54</v>
      </c>
      <c r="AF123" s="36" t="s">
        <v>54</v>
      </c>
      <c r="AG123" s="39"/>
    </row>
    <row r="124" spans="1:33" ht="90.75" hidden="1">
      <c r="A124" s="18" t="s">
        <v>269</v>
      </c>
      <c r="B124" s="19" t="s">
        <v>52</v>
      </c>
      <c r="C124" s="20" t="s">
        <v>270</v>
      </c>
      <c r="D124" s="11">
        <v>382269</v>
      </c>
      <c r="E124" s="11" t="s">
        <v>54</v>
      </c>
      <c r="F124" s="11">
        <v>382269</v>
      </c>
      <c r="G124" s="11" t="s">
        <v>54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 t="s">
        <v>54</v>
      </c>
      <c r="N124" s="11">
        <v>382269</v>
      </c>
      <c r="O124" s="11" t="s">
        <v>54</v>
      </c>
      <c r="P124" s="12" t="s">
        <v>54</v>
      </c>
      <c r="Q124" s="21" t="s">
        <v>269</v>
      </c>
      <c r="R124" s="19" t="s">
        <v>52</v>
      </c>
      <c r="S124" s="20" t="s">
        <v>270</v>
      </c>
      <c r="T124" s="11">
        <v>382269</v>
      </c>
      <c r="U124" s="11" t="s">
        <v>54</v>
      </c>
      <c r="V124" s="11">
        <v>382269</v>
      </c>
      <c r="W124" s="11" t="s">
        <v>54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 t="s">
        <v>54</v>
      </c>
      <c r="AD124" s="11">
        <v>382269</v>
      </c>
      <c r="AE124" s="11" t="s">
        <v>54</v>
      </c>
      <c r="AF124" s="36" t="s">
        <v>54</v>
      </c>
      <c r="AG124" s="39"/>
    </row>
    <row r="125" spans="1:33" ht="45.75" hidden="1">
      <c r="A125" s="18" t="s">
        <v>271</v>
      </c>
      <c r="B125" s="19" t="s">
        <v>52</v>
      </c>
      <c r="C125" s="20" t="s">
        <v>272</v>
      </c>
      <c r="D125" s="11">
        <v>615000</v>
      </c>
      <c r="E125" s="11" t="s">
        <v>54</v>
      </c>
      <c r="F125" s="11">
        <v>615000</v>
      </c>
      <c r="G125" s="11" t="s">
        <v>54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>
        <v>300000</v>
      </c>
      <c r="N125" s="11">
        <v>300000</v>
      </c>
      <c r="O125" s="11">
        <v>15000</v>
      </c>
      <c r="P125" s="12" t="s">
        <v>54</v>
      </c>
      <c r="Q125" s="21" t="s">
        <v>271</v>
      </c>
      <c r="R125" s="19" t="s">
        <v>52</v>
      </c>
      <c r="S125" s="20" t="s">
        <v>272</v>
      </c>
      <c r="T125" s="11">
        <v>1664300.43</v>
      </c>
      <c r="U125" s="11" t="s">
        <v>54</v>
      </c>
      <c r="V125" s="11">
        <v>1664300.43</v>
      </c>
      <c r="W125" s="11" t="s">
        <v>54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930187.76</v>
      </c>
      <c r="AD125" s="11">
        <v>162151</v>
      </c>
      <c r="AE125" s="11">
        <v>571961.67000000004</v>
      </c>
      <c r="AF125" s="36" t="s">
        <v>54</v>
      </c>
      <c r="AG125" s="39">
        <f t="shared" si="1"/>
        <v>310.06258666666668</v>
      </c>
    </row>
    <row r="126" spans="1:33" ht="45.75" hidden="1">
      <c r="A126" s="18" t="s">
        <v>273</v>
      </c>
      <c r="B126" s="19" t="s">
        <v>52</v>
      </c>
      <c r="C126" s="20" t="s">
        <v>274</v>
      </c>
      <c r="D126" s="11">
        <v>600000</v>
      </c>
      <c r="E126" s="11" t="s">
        <v>54</v>
      </c>
      <c r="F126" s="11">
        <v>600000</v>
      </c>
      <c r="G126" s="11" t="s">
        <v>54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>
        <v>300000</v>
      </c>
      <c r="N126" s="11">
        <v>300000</v>
      </c>
      <c r="O126" s="11" t="s">
        <v>54</v>
      </c>
      <c r="P126" s="12" t="s">
        <v>54</v>
      </c>
      <c r="Q126" s="21" t="s">
        <v>273</v>
      </c>
      <c r="R126" s="19" t="s">
        <v>52</v>
      </c>
      <c r="S126" s="20" t="s">
        <v>274</v>
      </c>
      <c r="T126" s="11">
        <v>1048667.8799999999</v>
      </c>
      <c r="U126" s="11" t="s">
        <v>54</v>
      </c>
      <c r="V126" s="11">
        <v>1048667.8799999999</v>
      </c>
      <c r="W126" s="11" t="s">
        <v>54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886516.88</v>
      </c>
      <c r="AD126" s="11">
        <v>162151</v>
      </c>
      <c r="AE126" s="11" t="s">
        <v>54</v>
      </c>
      <c r="AF126" s="36" t="s">
        <v>54</v>
      </c>
      <c r="AG126" s="39">
        <f t="shared" si="1"/>
        <v>295.50562666666667</v>
      </c>
    </row>
    <row r="127" spans="1:33" ht="68.25" hidden="1">
      <c r="A127" s="18" t="s">
        <v>275</v>
      </c>
      <c r="B127" s="19" t="s">
        <v>52</v>
      </c>
      <c r="C127" s="20" t="s">
        <v>276</v>
      </c>
      <c r="D127" s="11">
        <v>200000</v>
      </c>
      <c r="E127" s="11" t="s">
        <v>54</v>
      </c>
      <c r="F127" s="11">
        <v>200000</v>
      </c>
      <c r="G127" s="11" t="s">
        <v>54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>
        <v>200000</v>
      </c>
      <c r="N127" s="11" t="s">
        <v>54</v>
      </c>
      <c r="O127" s="11" t="s">
        <v>54</v>
      </c>
      <c r="P127" s="12" t="s">
        <v>54</v>
      </c>
      <c r="Q127" s="21" t="s">
        <v>275</v>
      </c>
      <c r="R127" s="19" t="s">
        <v>52</v>
      </c>
      <c r="S127" s="20" t="s">
        <v>276</v>
      </c>
      <c r="T127" s="11">
        <v>724365.88</v>
      </c>
      <c r="U127" s="11" t="s">
        <v>54</v>
      </c>
      <c r="V127" s="11">
        <v>724365.88</v>
      </c>
      <c r="W127" s="11" t="s">
        <v>54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724365.88</v>
      </c>
      <c r="AD127" s="11" t="s">
        <v>54</v>
      </c>
      <c r="AE127" s="11" t="s">
        <v>54</v>
      </c>
      <c r="AF127" s="36" t="s">
        <v>54</v>
      </c>
      <c r="AG127" s="39">
        <f t="shared" si="1"/>
        <v>362.18294000000003</v>
      </c>
    </row>
    <row r="128" spans="1:33" ht="57" hidden="1">
      <c r="A128" s="18" t="s">
        <v>277</v>
      </c>
      <c r="B128" s="19" t="s">
        <v>52</v>
      </c>
      <c r="C128" s="20" t="s">
        <v>278</v>
      </c>
      <c r="D128" s="11">
        <v>400000</v>
      </c>
      <c r="E128" s="11" t="s">
        <v>54</v>
      </c>
      <c r="F128" s="11">
        <v>400000</v>
      </c>
      <c r="G128" s="11" t="s">
        <v>54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>
        <v>100000</v>
      </c>
      <c r="N128" s="11">
        <v>300000</v>
      </c>
      <c r="O128" s="11" t="s">
        <v>54</v>
      </c>
      <c r="P128" s="12" t="s">
        <v>54</v>
      </c>
      <c r="Q128" s="21" t="s">
        <v>277</v>
      </c>
      <c r="R128" s="19" t="s">
        <v>52</v>
      </c>
      <c r="S128" s="20" t="s">
        <v>278</v>
      </c>
      <c r="T128" s="11">
        <v>324302</v>
      </c>
      <c r="U128" s="11" t="s">
        <v>54</v>
      </c>
      <c r="V128" s="11">
        <v>324302</v>
      </c>
      <c r="W128" s="11" t="s">
        <v>54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162151</v>
      </c>
      <c r="AD128" s="11">
        <v>162151</v>
      </c>
      <c r="AE128" s="11" t="s">
        <v>54</v>
      </c>
      <c r="AF128" s="36" t="s">
        <v>54</v>
      </c>
      <c r="AG128" s="39">
        <f t="shared" si="1"/>
        <v>162.15100000000001</v>
      </c>
    </row>
    <row r="129" spans="1:33" ht="57" hidden="1">
      <c r="A129" s="18" t="s">
        <v>279</v>
      </c>
      <c r="B129" s="19" t="s">
        <v>52</v>
      </c>
      <c r="C129" s="20" t="s">
        <v>280</v>
      </c>
      <c r="D129" s="11">
        <v>15000</v>
      </c>
      <c r="E129" s="11" t="s">
        <v>54</v>
      </c>
      <c r="F129" s="11">
        <v>15000</v>
      </c>
      <c r="G129" s="11" t="s">
        <v>54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 t="s">
        <v>54</v>
      </c>
      <c r="N129" s="11" t="s">
        <v>54</v>
      </c>
      <c r="O129" s="11">
        <v>15000</v>
      </c>
      <c r="P129" s="12" t="s">
        <v>54</v>
      </c>
      <c r="Q129" s="21" t="s">
        <v>279</v>
      </c>
      <c r="R129" s="19" t="s">
        <v>52</v>
      </c>
      <c r="S129" s="20" t="s">
        <v>280</v>
      </c>
      <c r="T129" s="11">
        <v>615632.55000000005</v>
      </c>
      <c r="U129" s="11" t="s">
        <v>54</v>
      </c>
      <c r="V129" s="11">
        <v>615632.55000000005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>
        <v>43670.879999999997</v>
      </c>
      <c r="AD129" s="11" t="s">
        <v>54</v>
      </c>
      <c r="AE129" s="11">
        <v>571961.67000000004</v>
      </c>
      <c r="AF129" s="36" t="s">
        <v>54</v>
      </c>
      <c r="AG129" s="39"/>
    </row>
    <row r="130" spans="1:33" ht="68.25" hidden="1">
      <c r="A130" s="18" t="s">
        <v>281</v>
      </c>
      <c r="B130" s="19" t="s">
        <v>52</v>
      </c>
      <c r="C130" s="20" t="s">
        <v>282</v>
      </c>
      <c r="D130" s="11" t="s">
        <v>54</v>
      </c>
      <c r="E130" s="11" t="s">
        <v>54</v>
      </c>
      <c r="F130" s="11" t="s">
        <v>54</v>
      </c>
      <c r="G130" s="11" t="s">
        <v>54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 t="s">
        <v>54</v>
      </c>
      <c r="N130" s="11" t="s">
        <v>54</v>
      </c>
      <c r="O130" s="11" t="s">
        <v>54</v>
      </c>
      <c r="P130" s="12" t="s">
        <v>54</v>
      </c>
      <c r="Q130" s="21" t="s">
        <v>281</v>
      </c>
      <c r="R130" s="19" t="s">
        <v>52</v>
      </c>
      <c r="S130" s="20" t="s">
        <v>282</v>
      </c>
      <c r="T130" s="11">
        <v>43670.879999999997</v>
      </c>
      <c r="U130" s="11" t="s">
        <v>54</v>
      </c>
      <c r="V130" s="11">
        <v>43670.879999999997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>
        <v>43670.879999999997</v>
      </c>
      <c r="AD130" s="11" t="s">
        <v>54</v>
      </c>
      <c r="AE130" s="11" t="s">
        <v>54</v>
      </c>
      <c r="AF130" s="36" t="s">
        <v>54</v>
      </c>
      <c r="AG130" s="39"/>
    </row>
    <row r="131" spans="1:33" ht="68.25" hidden="1">
      <c r="A131" s="18" t="s">
        <v>283</v>
      </c>
      <c r="B131" s="19" t="s">
        <v>52</v>
      </c>
      <c r="C131" s="20" t="s">
        <v>284</v>
      </c>
      <c r="D131" s="11">
        <v>15000</v>
      </c>
      <c r="E131" s="11" t="s">
        <v>54</v>
      </c>
      <c r="F131" s="11">
        <v>15000</v>
      </c>
      <c r="G131" s="11" t="s">
        <v>54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 t="s">
        <v>54</v>
      </c>
      <c r="N131" s="11" t="s">
        <v>54</v>
      </c>
      <c r="O131" s="11">
        <v>15000</v>
      </c>
      <c r="P131" s="12" t="s">
        <v>54</v>
      </c>
      <c r="Q131" s="21" t="s">
        <v>283</v>
      </c>
      <c r="R131" s="19" t="s">
        <v>52</v>
      </c>
      <c r="S131" s="20" t="s">
        <v>284</v>
      </c>
      <c r="T131" s="11">
        <v>571961.67000000004</v>
      </c>
      <c r="U131" s="11" t="s">
        <v>54</v>
      </c>
      <c r="V131" s="11">
        <v>571961.67000000004</v>
      </c>
      <c r="W131" s="11" t="s">
        <v>54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 t="s">
        <v>54</v>
      </c>
      <c r="AD131" s="11" t="s">
        <v>54</v>
      </c>
      <c r="AE131" s="11">
        <v>571961.67000000004</v>
      </c>
      <c r="AF131" s="36" t="s">
        <v>54</v>
      </c>
      <c r="AG131" s="39"/>
    </row>
    <row r="132" spans="1:33" ht="34.5">
      <c r="A132" s="42" t="s">
        <v>285</v>
      </c>
      <c r="B132" s="47" t="s">
        <v>52</v>
      </c>
      <c r="C132" s="43" t="s">
        <v>286</v>
      </c>
      <c r="D132" s="44">
        <v>498000</v>
      </c>
      <c r="E132" s="44" t="s">
        <v>54</v>
      </c>
      <c r="F132" s="44">
        <v>498000</v>
      </c>
      <c r="G132" s="44" t="s">
        <v>54</v>
      </c>
      <c r="H132" s="44" t="s">
        <v>54</v>
      </c>
      <c r="I132" s="44" t="s">
        <v>54</v>
      </c>
      <c r="J132" s="44" t="s">
        <v>54</v>
      </c>
      <c r="K132" s="44" t="s">
        <v>54</v>
      </c>
      <c r="L132" s="44" t="s">
        <v>54</v>
      </c>
      <c r="M132" s="44">
        <v>498000</v>
      </c>
      <c r="N132" s="44" t="s">
        <v>54</v>
      </c>
      <c r="O132" s="44" t="s">
        <v>54</v>
      </c>
      <c r="P132" s="45" t="s">
        <v>54</v>
      </c>
      <c r="Q132" s="46" t="s">
        <v>285</v>
      </c>
      <c r="R132" s="47" t="s">
        <v>52</v>
      </c>
      <c r="S132" s="43" t="s">
        <v>286</v>
      </c>
      <c r="T132" s="44">
        <v>4374758.66</v>
      </c>
      <c r="U132" s="44" t="s">
        <v>54</v>
      </c>
      <c r="V132" s="44">
        <v>4374758.66</v>
      </c>
      <c r="W132" s="44" t="s">
        <v>54</v>
      </c>
      <c r="X132" s="44" t="s">
        <v>54</v>
      </c>
      <c r="Y132" s="44" t="s">
        <v>54</v>
      </c>
      <c r="Z132" s="44" t="s">
        <v>54</v>
      </c>
      <c r="AA132" s="44" t="s">
        <v>54</v>
      </c>
      <c r="AB132" s="44" t="s">
        <v>54</v>
      </c>
      <c r="AC132" s="44">
        <v>4328984.9800000004</v>
      </c>
      <c r="AD132" s="44">
        <v>20973.68</v>
      </c>
      <c r="AE132" s="44">
        <v>24800</v>
      </c>
      <c r="AF132" s="48" t="s">
        <v>54</v>
      </c>
      <c r="AG132" s="49">
        <f t="shared" si="1"/>
        <v>869.27409236947801</v>
      </c>
    </row>
    <row r="133" spans="1:33" ht="57" hidden="1">
      <c r="A133" s="18" t="s">
        <v>287</v>
      </c>
      <c r="B133" s="19" t="s">
        <v>52</v>
      </c>
      <c r="C133" s="20" t="s">
        <v>288</v>
      </c>
      <c r="D133" s="11" t="s">
        <v>54</v>
      </c>
      <c r="E133" s="11" t="s">
        <v>54</v>
      </c>
      <c r="F133" s="11" t="s">
        <v>54</v>
      </c>
      <c r="G133" s="11" t="s">
        <v>54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 t="s">
        <v>54</v>
      </c>
      <c r="N133" s="11" t="s">
        <v>54</v>
      </c>
      <c r="O133" s="11" t="s">
        <v>54</v>
      </c>
      <c r="P133" s="12" t="s">
        <v>54</v>
      </c>
      <c r="Q133" s="21" t="s">
        <v>287</v>
      </c>
      <c r="R133" s="19" t="s">
        <v>52</v>
      </c>
      <c r="S133" s="20" t="s">
        <v>288</v>
      </c>
      <c r="T133" s="11">
        <v>754033.26</v>
      </c>
      <c r="U133" s="11" t="s">
        <v>54</v>
      </c>
      <c r="V133" s="11">
        <v>754033.26</v>
      </c>
      <c r="W133" s="11" t="s">
        <v>54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753433.26</v>
      </c>
      <c r="AD133" s="11">
        <v>300</v>
      </c>
      <c r="AE133" s="11">
        <v>300</v>
      </c>
      <c r="AF133" s="36" t="s">
        <v>54</v>
      </c>
      <c r="AG133" s="39"/>
    </row>
    <row r="134" spans="1:33" ht="68.25" hidden="1">
      <c r="A134" s="18" t="s">
        <v>289</v>
      </c>
      <c r="B134" s="19" t="s">
        <v>52</v>
      </c>
      <c r="C134" s="20" t="s">
        <v>290</v>
      </c>
      <c r="D134" s="11" t="s">
        <v>54</v>
      </c>
      <c r="E134" s="11" t="s">
        <v>54</v>
      </c>
      <c r="F134" s="11" t="s">
        <v>54</v>
      </c>
      <c r="G134" s="11" t="s">
        <v>54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 t="s">
        <v>54</v>
      </c>
      <c r="N134" s="11" t="s">
        <v>54</v>
      </c>
      <c r="O134" s="11" t="s">
        <v>54</v>
      </c>
      <c r="P134" s="12" t="s">
        <v>54</v>
      </c>
      <c r="Q134" s="21" t="s">
        <v>289</v>
      </c>
      <c r="R134" s="19" t="s">
        <v>52</v>
      </c>
      <c r="S134" s="20" t="s">
        <v>290</v>
      </c>
      <c r="T134" s="11">
        <v>46231.58</v>
      </c>
      <c r="U134" s="11" t="s">
        <v>54</v>
      </c>
      <c r="V134" s="11">
        <v>46231.58</v>
      </c>
      <c r="W134" s="11" t="s">
        <v>54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46231.58</v>
      </c>
      <c r="AD134" s="11" t="s">
        <v>54</v>
      </c>
      <c r="AE134" s="11" t="s">
        <v>54</v>
      </c>
      <c r="AF134" s="36" t="s">
        <v>54</v>
      </c>
      <c r="AG134" s="39"/>
    </row>
    <row r="135" spans="1:33" ht="90.75" hidden="1">
      <c r="A135" s="18" t="s">
        <v>291</v>
      </c>
      <c r="B135" s="19" t="s">
        <v>52</v>
      </c>
      <c r="C135" s="20" t="s">
        <v>292</v>
      </c>
      <c r="D135" s="11" t="s">
        <v>54</v>
      </c>
      <c r="E135" s="11" t="s">
        <v>54</v>
      </c>
      <c r="F135" s="11" t="s">
        <v>54</v>
      </c>
      <c r="G135" s="11" t="s">
        <v>54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 t="s">
        <v>54</v>
      </c>
      <c r="N135" s="11" t="s">
        <v>54</v>
      </c>
      <c r="O135" s="11" t="s">
        <v>54</v>
      </c>
      <c r="P135" s="12" t="s">
        <v>54</v>
      </c>
      <c r="Q135" s="21" t="s">
        <v>291</v>
      </c>
      <c r="R135" s="19" t="s">
        <v>52</v>
      </c>
      <c r="S135" s="20" t="s">
        <v>292</v>
      </c>
      <c r="T135" s="11">
        <v>46231.58</v>
      </c>
      <c r="U135" s="11" t="s">
        <v>54</v>
      </c>
      <c r="V135" s="11">
        <v>46231.58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>
        <v>46231.58</v>
      </c>
      <c r="AD135" s="11" t="s">
        <v>54</v>
      </c>
      <c r="AE135" s="11" t="s">
        <v>54</v>
      </c>
      <c r="AF135" s="36" t="s">
        <v>54</v>
      </c>
      <c r="AG135" s="39"/>
    </row>
    <row r="136" spans="1:33" ht="79.5" hidden="1">
      <c r="A136" s="18" t="s">
        <v>293</v>
      </c>
      <c r="B136" s="19" t="s">
        <v>52</v>
      </c>
      <c r="C136" s="20" t="s">
        <v>294</v>
      </c>
      <c r="D136" s="11" t="s">
        <v>54</v>
      </c>
      <c r="E136" s="11" t="s">
        <v>54</v>
      </c>
      <c r="F136" s="11" t="s">
        <v>54</v>
      </c>
      <c r="G136" s="11" t="s">
        <v>54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 t="s">
        <v>54</v>
      </c>
      <c r="N136" s="11" t="s">
        <v>54</v>
      </c>
      <c r="O136" s="11" t="s">
        <v>54</v>
      </c>
      <c r="P136" s="12" t="s">
        <v>54</v>
      </c>
      <c r="Q136" s="21" t="s">
        <v>293</v>
      </c>
      <c r="R136" s="19" t="s">
        <v>52</v>
      </c>
      <c r="S136" s="20" t="s">
        <v>294</v>
      </c>
      <c r="T136" s="11">
        <v>143827.79999999999</v>
      </c>
      <c r="U136" s="11" t="s">
        <v>54</v>
      </c>
      <c r="V136" s="11">
        <v>143827.79999999999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>
        <v>143827.79999999999</v>
      </c>
      <c r="AD136" s="11" t="s">
        <v>54</v>
      </c>
      <c r="AE136" s="11" t="s">
        <v>54</v>
      </c>
      <c r="AF136" s="36" t="s">
        <v>54</v>
      </c>
      <c r="AG136" s="39"/>
    </row>
    <row r="137" spans="1:33" ht="102" hidden="1">
      <c r="A137" s="18" t="s">
        <v>295</v>
      </c>
      <c r="B137" s="19" t="s">
        <v>52</v>
      </c>
      <c r="C137" s="20" t="s">
        <v>296</v>
      </c>
      <c r="D137" s="11" t="s">
        <v>54</v>
      </c>
      <c r="E137" s="11" t="s">
        <v>54</v>
      </c>
      <c r="F137" s="11" t="s">
        <v>54</v>
      </c>
      <c r="G137" s="11" t="s">
        <v>54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 t="s">
        <v>54</v>
      </c>
      <c r="N137" s="11" t="s">
        <v>54</v>
      </c>
      <c r="O137" s="11" t="s">
        <v>54</v>
      </c>
      <c r="P137" s="12" t="s">
        <v>54</v>
      </c>
      <c r="Q137" s="21" t="s">
        <v>295</v>
      </c>
      <c r="R137" s="19" t="s">
        <v>52</v>
      </c>
      <c r="S137" s="20" t="s">
        <v>296</v>
      </c>
      <c r="T137" s="11">
        <v>143827.79999999999</v>
      </c>
      <c r="U137" s="11" t="s">
        <v>54</v>
      </c>
      <c r="V137" s="11">
        <v>143827.79999999999</v>
      </c>
      <c r="W137" s="11" t="s">
        <v>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143827.79999999999</v>
      </c>
      <c r="AD137" s="11" t="s">
        <v>54</v>
      </c>
      <c r="AE137" s="11" t="s">
        <v>54</v>
      </c>
      <c r="AF137" s="36" t="s">
        <v>54</v>
      </c>
      <c r="AG137" s="39"/>
    </row>
    <row r="138" spans="1:33" ht="68.25" hidden="1">
      <c r="A138" s="18" t="s">
        <v>297</v>
      </c>
      <c r="B138" s="19" t="s">
        <v>52</v>
      </c>
      <c r="C138" s="20" t="s">
        <v>298</v>
      </c>
      <c r="D138" s="11" t="s">
        <v>54</v>
      </c>
      <c r="E138" s="11" t="s">
        <v>54</v>
      </c>
      <c r="F138" s="11" t="s">
        <v>54</v>
      </c>
      <c r="G138" s="11" t="s">
        <v>54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 t="s">
        <v>54</v>
      </c>
      <c r="N138" s="11" t="s">
        <v>54</v>
      </c>
      <c r="O138" s="11" t="s">
        <v>54</v>
      </c>
      <c r="P138" s="12" t="s">
        <v>54</v>
      </c>
      <c r="Q138" s="21" t="s">
        <v>297</v>
      </c>
      <c r="R138" s="19" t="s">
        <v>52</v>
      </c>
      <c r="S138" s="20" t="s">
        <v>298</v>
      </c>
      <c r="T138" s="11">
        <v>56307.93</v>
      </c>
      <c r="U138" s="11" t="s">
        <v>54</v>
      </c>
      <c r="V138" s="11">
        <v>56307.93</v>
      </c>
      <c r="W138" s="11" t="s">
        <v>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56007.93</v>
      </c>
      <c r="AD138" s="11">
        <v>300</v>
      </c>
      <c r="AE138" s="11" t="s">
        <v>54</v>
      </c>
      <c r="AF138" s="36" t="s">
        <v>54</v>
      </c>
      <c r="AG138" s="39"/>
    </row>
    <row r="139" spans="1:33" ht="90.75" hidden="1">
      <c r="A139" s="18" t="s">
        <v>299</v>
      </c>
      <c r="B139" s="19" t="s">
        <v>52</v>
      </c>
      <c r="C139" s="20" t="s">
        <v>300</v>
      </c>
      <c r="D139" s="11" t="s">
        <v>54</v>
      </c>
      <c r="E139" s="11" t="s">
        <v>54</v>
      </c>
      <c r="F139" s="11" t="s">
        <v>54</v>
      </c>
      <c r="G139" s="11" t="s">
        <v>54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 t="s">
        <v>54</v>
      </c>
      <c r="N139" s="11" t="s">
        <v>54</v>
      </c>
      <c r="O139" s="11" t="s">
        <v>54</v>
      </c>
      <c r="P139" s="12" t="s">
        <v>54</v>
      </c>
      <c r="Q139" s="21" t="s">
        <v>299</v>
      </c>
      <c r="R139" s="19" t="s">
        <v>52</v>
      </c>
      <c r="S139" s="20" t="s">
        <v>300</v>
      </c>
      <c r="T139" s="11">
        <v>56007.93</v>
      </c>
      <c r="U139" s="11" t="s">
        <v>54</v>
      </c>
      <c r="V139" s="11">
        <v>56007.93</v>
      </c>
      <c r="W139" s="11" t="s">
        <v>54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56007.93</v>
      </c>
      <c r="AD139" s="11" t="s">
        <v>54</v>
      </c>
      <c r="AE139" s="11" t="s">
        <v>54</v>
      </c>
      <c r="AF139" s="36" t="s">
        <v>54</v>
      </c>
      <c r="AG139" s="39"/>
    </row>
    <row r="140" spans="1:33" ht="79.5" hidden="1">
      <c r="A140" s="18" t="s">
        <v>301</v>
      </c>
      <c r="B140" s="19" t="s">
        <v>52</v>
      </c>
      <c r="C140" s="20" t="s">
        <v>302</v>
      </c>
      <c r="D140" s="11" t="s">
        <v>54</v>
      </c>
      <c r="E140" s="11" t="s">
        <v>54</v>
      </c>
      <c r="F140" s="11" t="s">
        <v>54</v>
      </c>
      <c r="G140" s="11" t="s">
        <v>54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 t="s">
        <v>54</v>
      </c>
      <c r="N140" s="11" t="s">
        <v>54</v>
      </c>
      <c r="O140" s="11" t="s">
        <v>54</v>
      </c>
      <c r="P140" s="12" t="s">
        <v>54</v>
      </c>
      <c r="Q140" s="21" t="s">
        <v>301</v>
      </c>
      <c r="R140" s="19" t="s">
        <v>52</v>
      </c>
      <c r="S140" s="20" t="s">
        <v>302</v>
      </c>
      <c r="T140" s="11">
        <v>300</v>
      </c>
      <c r="U140" s="11" t="s">
        <v>54</v>
      </c>
      <c r="V140" s="11">
        <v>300</v>
      </c>
      <c r="W140" s="11" t="s">
        <v>54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 t="s">
        <v>54</v>
      </c>
      <c r="AD140" s="11">
        <v>300</v>
      </c>
      <c r="AE140" s="11" t="s">
        <v>54</v>
      </c>
      <c r="AF140" s="36" t="s">
        <v>54</v>
      </c>
      <c r="AG140" s="39"/>
    </row>
    <row r="141" spans="1:33" ht="68.25" hidden="1">
      <c r="A141" s="18" t="s">
        <v>303</v>
      </c>
      <c r="B141" s="19" t="s">
        <v>52</v>
      </c>
      <c r="C141" s="20" t="s">
        <v>304</v>
      </c>
      <c r="D141" s="11" t="s">
        <v>54</v>
      </c>
      <c r="E141" s="11" t="s">
        <v>54</v>
      </c>
      <c r="F141" s="11" t="s">
        <v>54</v>
      </c>
      <c r="G141" s="11" t="s">
        <v>54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 t="s">
        <v>54</v>
      </c>
      <c r="N141" s="11" t="s">
        <v>54</v>
      </c>
      <c r="O141" s="11" t="s">
        <v>54</v>
      </c>
      <c r="P141" s="12" t="s">
        <v>54</v>
      </c>
      <c r="Q141" s="21" t="s">
        <v>303</v>
      </c>
      <c r="R141" s="19" t="s">
        <v>52</v>
      </c>
      <c r="S141" s="20" t="s">
        <v>304</v>
      </c>
      <c r="T141" s="11">
        <v>34800</v>
      </c>
      <c r="U141" s="11" t="s">
        <v>54</v>
      </c>
      <c r="V141" s="11">
        <v>34800</v>
      </c>
      <c r="W141" s="11" t="s">
        <v>54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34500</v>
      </c>
      <c r="AD141" s="11" t="s">
        <v>54</v>
      </c>
      <c r="AE141" s="11">
        <v>300</v>
      </c>
      <c r="AF141" s="36" t="s">
        <v>54</v>
      </c>
      <c r="AG141" s="39"/>
    </row>
    <row r="142" spans="1:33" ht="90.75" hidden="1">
      <c r="A142" s="18" t="s">
        <v>305</v>
      </c>
      <c r="B142" s="19" t="s">
        <v>52</v>
      </c>
      <c r="C142" s="20" t="s">
        <v>306</v>
      </c>
      <c r="D142" s="11" t="s">
        <v>54</v>
      </c>
      <c r="E142" s="11" t="s">
        <v>54</v>
      </c>
      <c r="F142" s="11" t="s">
        <v>54</v>
      </c>
      <c r="G142" s="11" t="s">
        <v>54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 t="s">
        <v>54</v>
      </c>
      <c r="N142" s="11" t="s">
        <v>54</v>
      </c>
      <c r="O142" s="11" t="s">
        <v>54</v>
      </c>
      <c r="P142" s="12" t="s">
        <v>54</v>
      </c>
      <c r="Q142" s="21" t="s">
        <v>305</v>
      </c>
      <c r="R142" s="19" t="s">
        <v>52</v>
      </c>
      <c r="S142" s="20" t="s">
        <v>306</v>
      </c>
      <c r="T142" s="11">
        <v>29500</v>
      </c>
      <c r="U142" s="11" t="s">
        <v>54</v>
      </c>
      <c r="V142" s="11">
        <v>29500</v>
      </c>
      <c r="W142" s="11" t="s">
        <v>54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29500</v>
      </c>
      <c r="AD142" s="11" t="s">
        <v>54</v>
      </c>
      <c r="AE142" s="11" t="s">
        <v>54</v>
      </c>
      <c r="AF142" s="36" t="s">
        <v>54</v>
      </c>
      <c r="AG142" s="39"/>
    </row>
    <row r="143" spans="1:33" ht="90.75" hidden="1">
      <c r="A143" s="18" t="s">
        <v>307</v>
      </c>
      <c r="B143" s="19" t="s">
        <v>52</v>
      </c>
      <c r="C143" s="20" t="s">
        <v>308</v>
      </c>
      <c r="D143" s="11" t="s">
        <v>54</v>
      </c>
      <c r="E143" s="11" t="s">
        <v>54</v>
      </c>
      <c r="F143" s="11" t="s">
        <v>54</v>
      </c>
      <c r="G143" s="11" t="s">
        <v>54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 t="s">
        <v>54</v>
      </c>
      <c r="N143" s="11" t="s">
        <v>54</v>
      </c>
      <c r="O143" s="11" t="s">
        <v>54</v>
      </c>
      <c r="P143" s="12" t="s">
        <v>54</v>
      </c>
      <c r="Q143" s="21" t="s">
        <v>307</v>
      </c>
      <c r="R143" s="19" t="s">
        <v>52</v>
      </c>
      <c r="S143" s="20" t="s">
        <v>308</v>
      </c>
      <c r="T143" s="11">
        <v>5300</v>
      </c>
      <c r="U143" s="11" t="s">
        <v>54</v>
      </c>
      <c r="V143" s="11">
        <v>5300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>
        <v>5000</v>
      </c>
      <c r="AD143" s="11" t="s">
        <v>54</v>
      </c>
      <c r="AE143" s="11">
        <v>300</v>
      </c>
      <c r="AF143" s="36" t="s">
        <v>54</v>
      </c>
      <c r="AG143" s="39"/>
    </row>
    <row r="144" spans="1:33" ht="68.25" hidden="1">
      <c r="A144" s="18" t="s">
        <v>309</v>
      </c>
      <c r="B144" s="19" t="s">
        <v>52</v>
      </c>
      <c r="C144" s="20" t="s">
        <v>310</v>
      </c>
      <c r="D144" s="11" t="s">
        <v>54</v>
      </c>
      <c r="E144" s="11" t="s">
        <v>54</v>
      </c>
      <c r="F144" s="11" t="s">
        <v>54</v>
      </c>
      <c r="G144" s="11" t="s">
        <v>54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 t="s">
        <v>54</v>
      </c>
      <c r="N144" s="11" t="s">
        <v>54</v>
      </c>
      <c r="O144" s="11" t="s">
        <v>54</v>
      </c>
      <c r="P144" s="12" t="s">
        <v>54</v>
      </c>
      <c r="Q144" s="21" t="s">
        <v>309</v>
      </c>
      <c r="R144" s="19" t="s">
        <v>52</v>
      </c>
      <c r="S144" s="20" t="s">
        <v>310</v>
      </c>
      <c r="T144" s="11">
        <v>1500</v>
      </c>
      <c r="U144" s="11" t="s">
        <v>54</v>
      </c>
      <c r="V144" s="11">
        <v>1500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>
        <v>1500</v>
      </c>
      <c r="AD144" s="11" t="s">
        <v>54</v>
      </c>
      <c r="AE144" s="11" t="s">
        <v>54</v>
      </c>
      <c r="AF144" s="36" t="s">
        <v>54</v>
      </c>
      <c r="AG144" s="39"/>
    </row>
    <row r="145" spans="1:33" ht="90.75" hidden="1">
      <c r="A145" s="18" t="s">
        <v>311</v>
      </c>
      <c r="B145" s="19" t="s">
        <v>52</v>
      </c>
      <c r="C145" s="20" t="s">
        <v>312</v>
      </c>
      <c r="D145" s="11" t="s">
        <v>54</v>
      </c>
      <c r="E145" s="11" t="s">
        <v>54</v>
      </c>
      <c r="F145" s="11" t="s">
        <v>54</v>
      </c>
      <c r="G145" s="11" t="s">
        <v>54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 t="s">
        <v>54</v>
      </c>
      <c r="N145" s="11" t="s">
        <v>54</v>
      </c>
      <c r="O145" s="11" t="s">
        <v>54</v>
      </c>
      <c r="P145" s="12" t="s">
        <v>54</v>
      </c>
      <c r="Q145" s="21" t="s">
        <v>311</v>
      </c>
      <c r="R145" s="19" t="s">
        <v>52</v>
      </c>
      <c r="S145" s="20" t="s">
        <v>312</v>
      </c>
      <c r="T145" s="11">
        <v>1500</v>
      </c>
      <c r="U145" s="11" t="s">
        <v>54</v>
      </c>
      <c r="V145" s="11">
        <v>1500</v>
      </c>
      <c r="W145" s="11" t="s">
        <v>54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>
        <v>1500</v>
      </c>
      <c r="AD145" s="11" t="s">
        <v>54</v>
      </c>
      <c r="AE145" s="11" t="s">
        <v>54</v>
      </c>
      <c r="AF145" s="36" t="s">
        <v>54</v>
      </c>
      <c r="AG145" s="39"/>
    </row>
    <row r="146" spans="1:33" ht="79.5" hidden="1">
      <c r="A146" s="18" t="s">
        <v>313</v>
      </c>
      <c r="B146" s="19" t="s">
        <v>52</v>
      </c>
      <c r="C146" s="20" t="s">
        <v>314</v>
      </c>
      <c r="D146" s="11" t="s">
        <v>54</v>
      </c>
      <c r="E146" s="11" t="s">
        <v>54</v>
      </c>
      <c r="F146" s="11" t="s">
        <v>54</v>
      </c>
      <c r="G146" s="11" t="s">
        <v>54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 t="s">
        <v>54</v>
      </c>
      <c r="N146" s="11" t="s">
        <v>54</v>
      </c>
      <c r="O146" s="11" t="s">
        <v>54</v>
      </c>
      <c r="P146" s="12" t="s">
        <v>54</v>
      </c>
      <c r="Q146" s="21" t="s">
        <v>313</v>
      </c>
      <c r="R146" s="19" t="s">
        <v>52</v>
      </c>
      <c r="S146" s="20" t="s">
        <v>314</v>
      </c>
      <c r="T146" s="11">
        <v>26750</v>
      </c>
      <c r="U146" s="11" t="s">
        <v>54</v>
      </c>
      <c r="V146" s="11">
        <v>26750</v>
      </c>
      <c r="W146" s="11" t="s">
        <v>54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>
        <v>26750</v>
      </c>
      <c r="AD146" s="11" t="s">
        <v>54</v>
      </c>
      <c r="AE146" s="11" t="s">
        <v>54</v>
      </c>
      <c r="AF146" s="36" t="s">
        <v>54</v>
      </c>
      <c r="AG146" s="39"/>
    </row>
    <row r="147" spans="1:33" ht="102" hidden="1">
      <c r="A147" s="18" t="s">
        <v>315</v>
      </c>
      <c r="B147" s="19" t="s">
        <v>52</v>
      </c>
      <c r="C147" s="20" t="s">
        <v>316</v>
      </c>
      <c r="D147" s="11" t="s">
        <v>54</v>
      </c>
      <c r="E147" s="11" t="s">
        <v>54</v>
      </c>
      <c r="F147" s="11" t="s">
        <v>54</v>
      </c>
      <c r="G147" s="11" t="s">
        <v>54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 t="s">
        <v>54</v>
      </c>
      <c r="N147" s="11" t="s">
        <v>54</v>
      </c>
      <c r="O147" s="11" t="s">
        <v>54</v>
      </c>
      <c r="P147" s="12" t="s">
        <v>54</v>
      </c>
      <c r="Q147" s="21" t="s">
        <v>315</v>
      </c>
      <c r="R147" s="19" t="s">
        <v>52</v>
      </c>
      <c r="S147" s="20" t="s">
        <v>316</v>
      </c>
      <c r="T147" s="11">
        <v>26750</v>
      </c>
      <c r="U147" s="11" t="s">
        <v>54</v>
      </c>
      <c r="V147" s="11">
        <v>26750</v>
      </c>
      <c r="W147" s="11" t="s">
        <v>54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>
        <v>26750</v>
      </c>
      <c r="AD147" s="11" t="s">
        <v>54</v>
      </c>
      <c r="AE147" s="11" t="s">
        <v>54</v>
      </c>
      <c r="AF147" s="36" t="s">
        <v>54</v>
      </c>
      <c r="AG147" s="39"/>
    </row>
    <row r="148" spans="1:33" ht="79.5" hidden="1">
      <c r="A148" s="18" t="s">
        <v>317</v>
      </c>
      <c r="B148" s="19" t="s">
        <v>52</v>
      </c>
      <c r="C148" s="20" t="s">
        <v>318</v>
      </c>
      <c r="D148" s="11" t="s">
        <v>54</v>
      </c>
      <c r="E148" s="11" t="s">
        <v>54</v>
      </c>
      <c r="F148" s="11" t="s">
        <v>54</v>
      </c>
      <c r="G148" s="11" t="s">
        <v>54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 t="s">
        <v>54</v>
      </c>
      <c r="N148" s="11" t="s">
        <v>54</v>
      </c>
      <c r="O148" s="11" t="s">
        <v>54</v>
      </c>
      <c r="P148" s="12" t="s">
        <v>54</v>
      </c>
      <c r="Q148" s="21" t="s">
        <v>317</v>
      </c>
      <c r="R148" s="19" t="s">
        <v>52</v>
      </c>
      <c r="S148" s="20" t="s">
        <v>318</v>
      </c>
      <c r="T148" s="11">
        <v>3350</v>
      </c>
      <c r="U148" s="11" t="s">
        <v>54</v>
      </c>
      <c r="V148" s="11">
        <v>3350</v>
      </c>
      <c r="W148" s="11" t="s">
        <v>54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3350</v>
      </c>
      <c r="AD148" s="11" t="s">
        <v>54</v>
      </c>
      <c r="AE148" s="11" t="s">
        <v>54</v>
      </c>
      <c r="AF148" s="36" t="s">
        <v>54</v>
      </c>
      <c r="AG148" s="39"/>
    </row>
    <row r="149" spans="1:33" ht="113.25" hidden="1">
      <c r="A149" s="18" t="s">
        <v>319</v>
      </c>
      <c r="B149" s="19" t="s">
        <v>52</v>
      </c>
      <c r="C149" s="20" t="s">
        <v>320</v>
      </c>
      <c r="D149" s="11" t="s">
        <v>54</v>
      </c>
      <c r="E149" s="11" t="s">
        <v>54</v>
      </c>
      <c r="F149" s="11" t="s">
        <v>54</v>
      </c>
      <c r="G149" s="11" t="s">
        <v>54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 t="s">
        <v>54</v>
      </c>
      <c r="N149" s="11" t="s">
        <v>54</v>
      </c>
      <c r="O149" s="11" t="s">
        <v>54</v>
      </c>
      <c r="P149" s="12" t="s">
        <v>54</v>
      </c>
      <c r="Q149" s="21" t="s">
        <v>319</v>
      </c>
      <c r="R149" s="19" t="s">
        <v>52</v>
      </c>
      <c r="S149" s="20" t="s">
        <v>320</v>
      </c>
      <c r="T149" s="11">
        <v>3350</v>
      </c>
      <c r="U149" s="11" t="s">
        <v>54</v>
      </c>
      <c r="V149" s="11">
        <v>3350</v>
      </c>
      <c r="W149" s="11" t="s">
        <v>54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3350</v>
      </c>
      <c r="AD149" s="11" t="s">
        <v>54</v>
      </c>
      <c r="AE149" s="11" t="s">
        <v>54</v>
      </c>
      <c r="AF149" s="36" t="s">
        <v>54</v>
      </c>
      <c r="AG149" s="39"/>
    </row>
    <row r="150" spans="1:33" ht="68.25" hidden="1">
      <c r="A150" s="18" t="s">
        <v>321</v>
      </c>
      <c r="B150" s="19" t="s">
        <v>52</v>
      </c>
      <c r="C150" s="20" t="s">
        <v>322</v>
      </c>
      <c r="D150" s="11" t="s">
        <v>54</v>
      </c>
      <c r="E150" s="11" t="s">
        <v>54</v>
      </c>
      <c r="F150" s="11" t="s">
        <v>54</v>
      </c>
      <c r="G150" s="11" t="s">
        <v>54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 t="s">
        <v>54</v>
      </c>
      <c r="N150" s="11" t="s">
        <v>54</v>
      </c>
      <c r="O150" s="11" t="s">
        <v>54</v>
      </c>
      <c r="P150" s="12" t="s">
        <v>54</v>
      </c>
      <c r="Q150" s="21" t="s">
        <v>321</v>
      </c>
      <c r="R150" s="19" t="s">
        <v>52</v>
      </c>
      <c r="S150" s="20" t="s">
        <v>322</v>
      </c>
      <c r="T150" s="11">
        <v>9898.67</v>
      </c>
      <c r="U150" s="11" t="s">
        <v>54</v>
      </c>
      <c r="V150" s="11">
        <v>9898.67</v>
      </c>
      <c r="W150" s="11" t="s">
        <v>54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9898.67</v>
      </c>
      <c r="AD150" s="11" t="s">
        <v>54</v>
      </c>
      <c r="AE150" s="11" t="s">
        <v>54</v>
      </c>
      <c r="AF150" s="36" t="s">
        <v>54</v>
      </c>
      <c r="AG150" s="39"/>
    </row>
    <row r="151" spans="1:33" ht="90.75" hidden="1">
      <c r="A151" s="18" t="s">
        <v>323</v>
      </c>
      <c r="B151" s="19" t="s">
        <v>52</v>
      </c>
      <c r="C151" s="20" t="s">
        <v>324</v>
      </c>
      <c r="D151" s="11" t="s">
        <v>54</v>
      </c>
      <c r="E151" s="11" t="s">
        <v>54</v>
      </c>
      <c r="F151" s="11" t="s">
        <v>54</v>
      </c>
      <c r="G151" s="11" t="s">
        <v>54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 t="s">
        <v>54</v>
      </c>
      <c r="N151" s="11" t="s">
        <v>54</v>
      </c>
      <c r="O151" s="11" t="s">
        <v>54</v>
      </c>
      <c r="P151" s="12" t="s">
        <v>54</v>
      </c>
      <c r="Q151" s="21" t="s">
        <v>323</v>
      </c>
      <c r="R151" s="19" t="s">
        <v>52</v>
      </c>
      <c r="S151" s="20" t="s">
        <v>324</v>
      </c>
      <c r="T151" s="11">
        <v>9898.67</v>
      </c>
      <c r="U151" s="11" t="s">
        <v>54</v>
      </c>
      <c r="V151" s="11">
        <v>9898.67</v>
      </c>
      <c r="W151" s="11" t="s">
        <v>54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9898.67</v>
      </c>
      <c r="AD151" s="11" t="s">
        <v>54</v>
      </c>
      <c r="AE151" s="11" t="s">
        <v>54</v>
      </c>
      <c r="AF151" s="36" t="s">
        <v>54</v>
      </c>
      <c r="AG151" s="39"/>
    </row>
    <row r="152" spans="1:33" ht="68.25" hidden="1">
      <c r="A152" s="18" t="s">
        <v>325</v>
      </c>
      <c r="B152" s="19" t="s">
        <v>52</v>
      </c>
      <c r="C152" s="20" t="s">
        <v>326</v>
      </c>
      <c r="D152" s="11" t="s">
        <v>54</v>
      </c>
      <c r="E152" s="11" t="s">
        <v>54</v>
      </c>
      <c r="F152" s="11" t="s">
        <v>54</v>
      </c>
      <c r="G152" s="11" t="s">
        <v>54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 t="s">
        <v>54</v>
      </c>
      <c r="N152" s="11" t="s">
        <v>54</v>
      </c>
      <c r="O152" s="11" t="s">
        <v>54</v>
      </c>
      <c r="P152" s="12" t="s">
        <v>54</v>
      </c>
      <c r="Q152" s="21" t="s">
        <v>325</v>
      </c>
      <c r="R152" s="19" t="s">
        <v>52</v>
      </c>
      <c r="S152" s="20" t="s">
        <v>326</v>
      </c>
      <c r="T152" s="11">
        <v>273278.06</v>
      </c>
      <c r="U152" s="11" t="s">
        <v>54</v>
      </c>
      <c r="V152" s="11">
        <v>273278.06</v>
      </c>
      <c r="W152" s="11" t="s">
        <v>54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273278.06</v>
      </c>
      <c r="AD152" s="11" t="s">
        <v>54</v>
      </c>
      <c r="AE152" s="11" t="s">
        <v>54</v>
      </c>
      <c r="AF152" s="36" t="s">
        <v>54</v>
      </c>
      <c r="AG152" s="39"/>
    </row>
    <row r="153" spans="1:33" ht="79.5" hidden="1">
      <c r="A153" s="18" t="s">
        <v>327</v>
      </c>
      <c r="B153" s="19" t="s">
        <v>52</v>
      </c>
      <c r="C153" s="20" t="s">
        <v>328</v>
      </c>
      <c r="D153" s="11" t="s">
        <v>54</v>
      </c>
      <c r="E153" s="11" t="s">
        <v>54</v>
      </c>
      <c r="F153" s="11" t="s">
        <v>54</v>
      </c>
      <c r="G153" s="11" t="s">
        <v>54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 t="s">
        <v>54</v>
      </c>
      <c r="N153" s="11" t="s">
        <v>54</v>
      </c>
      <c r="O153" s="11" t="s">
        <v>54</v>
      </c>
      <c r="P153" s="12" t="s">
        <v>54</v>
      </c>
      <c r="Q153" s="21" t="s">
        <v>327</v>
      </c>
      <c r="R153" s="19" t="s">
        <v>52</v>
      </c>
      <c r="S153" s="20" t="s">
        <v>328</v>
      </c>
      <c r="T153" s="11">
        <v>273278.06</v>
      </c>
      <c r="U153" s="11" t="s">
        <v>54</v>
      </c>
      <c r="V153" s="11">
        <v>273278.06</v>
      </c>
      <c r="W153" s="11" t="s">
        <v>54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273278.06</v>
      </c>
      <c r="AD153" s="11" t="s">
        <v>54</v>
      </c>
      <c r="AE153" s="11" t="s">
        <v>54</v>
      </c>
      <c r="AF153" s="36" t="s">
        <v>54</v>
      </c>
      <c r="AG153" s="39"/>
    </row>
    <row r="154" spans="1:33" ht="79.5" hidden="1">
      <c r="A154" s="18" t="s">
        <v>329</v>
      </c>
      <c r="B154" s="19" t="s">
        <v>52</v>
      </c>
      <c r="C154" s="20" t="s">
        <v>330</v>
      </c>
      <c r="D154" s="11" t="s">
        <v>54</v>
      </c>
      <c r="E154" s="11" t="s">
        <v>54</v>
      </c>
      <c r="F154" s="11" t="s">
        <v>54</v>
      </c>
      <c r="G154" s="11" t="s">
        <v>54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 t="s">
        <v>54</v>
      </c>
      <c r="N154" s="11" t="s">
        <v>54</v>
      </c>
      <c r="O154" s="11" t="s">
        <v>54</v>
      </c>
      <c r="P154" s="12" t="s">
        <v>54</v>
      </c>
      <c r="Q154" s="21" t="s">
        <v>329</v>
      </c>
      <c r="R154" s="19" t="s">
        <v>52</v>
      </c>
      <c r="S154" s="20" t="s">
        <v>330</v>
      </c>
      <c r="T154" s="11">
        <v>158089.22</v>
      </c>
      <c r="U154" s="11" t="s">
        <v>54</v>
      </c>
      <c r="V154" s="11">
        <v>158089.22</v>
      </c>
      <c r="W154" s="11" t="s">
        <v>54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>
        <v>158089.22</v>
      </c>
      <c r="AD154" s="11" t="s">
        <v>54</v>
      </c>
      <c r="AE154" s="11" t="s">
        <v>54</v>
      </c>
      <c r="AF154" s="36" t="s">
        <v>54</v>
      </c>
      <c r="AG154" s="39"/>
    </row>
    <row r="155" spans="1:33" ht="90.75" hidden="1">
      <c r="A155" s="18" t="s">
        <v>331</v>
      </c>
      <c r="B155" s="19" t="s">
        <v>52</v>
      </c>
      <c r="C155" s="20" t="s">
        <v>332</v>
      </c>
      <c r="D155" s="11" t="s">
        <v>54</v>
      </c>
      <c r="E155" s="11" t="s">
        <v>54</v>
      </c>
      <c r="F155" s="11" t="s">
        <v>54</v>
      </c>
      <c r="G155" s="11" t="s">
        <v>54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 t="s">
        <v>54</v>
      </c>
      <c r="N155" s="11" t="s">
        <v>54</v>
      </c>
      <c r="O155" s="11" t="s">
        <v>54</v>
      </c>
      <c r="P155" s="12" t="s">
        <v>54</v>
      </c>
      <c r="Q155" s="21" t="s">
        <v>331</v>
      </c>
      <c r="R155" s="19" t="s">
        <v>52</v>
      </c>
      <c r="S155" s="20" t="s">
        <v>332</v>
      </c>
      <c r="T155" s="11">
        <v>158089.22</v>
      </c>
      <c r="U155" s="11" t="s">
        <v>54</v>
      </c>
      <c r="V155" s="11">
        <v>158089.22</v>
      </c>
      <c r="W155" s="11" t="s">
        <v>54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158089.22</v>
      </c>
      <c r="AD155" s="11" t="s">
        <v>54</v>
      </c>
      <c r="AE155" s="11" t="s">
        <v>54</v>
      </c>
      <c r="AF155" s="36" t="s">
        <v>54</v>
      </c>
      <c r="AG155" s="39"/>
    </row>
    <row r="156" spans="1:33" ht="57" hidden="1">
      <c r="A156" s="18" t="s">
        <v>333</v>
      </c>
      <c r="B156" s="19" t="s">
        <v>52</v>
      </c>
      <c r="C156" s="20" t="s">
        <v>334</v>
      </c>
      <c r="D156" s="11" t="s">
        <v>54</v>
      </c>
      <c r="E156" s="11" t="s">
        <v>54</v>
      </c>
      <c r="F156" s="11" t="s">
        <v>54</v>
      </c>
      <c r="G156" s="11" t="s">
        <v>54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 t="s">
        <v>54</v>
      </c>
      <c r="N156" s="11" t="s">
        <v>54</v>
      </c>
      <c r="O156" s="11" t="s">
        <v>54</v>
      </c>
      <c r="P156" s="12" t="s">
        <v>54</v>
      </c>
      <c r="Q156" s="21" t="s">
        <v>333</v>
      </c>
      <c r="R156" s="19" t="s">
        <v>52</v>
      </c>
      <c r="S156" s="20" t="s">
        <v>334</v>
      </c>
      <c r="T156" s="11">
        <v>26383.48</v>
      </c>
      <c r="U156" s="11" t="s">
        <v>54</v>
      </c>
      <c r="V156" s="11">
        <v>26383.48</v>
      </c>
      <c r="W156" s="11" t="s">
        <v>54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 t="s">
        <v>54</v>
      </c>
      <c r="AD156" s="11">
        <v>8383.48</v>
      </c>
      <c r="AE156" s="11">
        <v>18000</v>
      </c>
      <c r="AF156" s="36" t="s">
        <v>54</v>
      </c>
      <c r="AG156" s="39"/>
    </row>
    <row r="157" spans="1:33" ht="79.5" hidden="1">
      <c r="A157" s="18" t="s">
        <v>335</v>
      </c>
      <c r="B157" s="19" t="s">
        <v>52</v>
      </c>
      <c r="C157" s="20" t="s">
        <v>336</v>
      </c>
      <c r="D157" s="11" t="s">
        <v>54</v>
      </c>
      <c r="E157" s="11" t="s">
        <v>54</v>
      </c>
      <c r="F157" s="11" t="s">
        <v>54</v>
      </c>
      <c r="G157" s="11" t="s">
        <v>54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 t="s">
        <v>54</v>
      </c>
      <c r="N157" s="11" t="s">
        <v>54</v>
      </c>
      <c r="O157" s="11" t="s">
        <v>54</v>
      </c>
      <c r="P157" s="12" t="s">
        <v>54</v>
      </c>
      <c r="Q157" s="21" t="s">
        <v>335</v>
      </c>
      <c r="R157" s="19" t="s">
        <v>52</v>
      </c>
      <c r="S157" s="20" t="s">
        <v>336</v>
      </c>
      <c r="T157" s="11">
        <v>17883.48</v>
      </c>
      <c r="U157" s="11" t="s">
        <v>54</v>
      </c>
      <c r="V157" s="11">
        <v>17883.48</v>
      </c>
      <c r="W157" s="11" t="s">
        <v>54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 t="s">
        <v>54</v>
      </c>
      <c r="AD157" s="11">
        <v>8383.48</v>
      </c>
      <c r="AE157" s="11">
        <v>9500</v>
      </c>
      <c r="AF157" s="36" t="s">
        <v>54</v>
      </c>
      <c r="AG157" s="39"/>
    </row>
    <row r="158" spans="1:33" ht="68.25" hidden="1">
      <c r="A158" s="18" t="s">
        <v>337</v>
      </c>
      <c r="B158" s="19" t="s">
        <v>52</v>
      </c>
      <c r="C158" s="20" t="s">
        <v>338</v>
      </c>
      <c r="D158" s="11" t="s">
        <v>54</v>
      </c>
      <c r="E158" s="11" t="s">
        <v>54</v>
      </c>
      <c r="F158" s="11" t="s">
        <v>54</v>
      </c>
      <c r="G158" s="11" t="s">
        <v>54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 t="s">
        <v>54</v>
      </c>
      <c r="N158" s="11" t="s">
        <v>54</v>
      </c>
      <c r="O158" s="11" t="s">
        <v>54</v>
      </c>
      <c r="P158" s="12" t="s">
        <v>54</v>
      </c>
      <c r="Q158" s="21" t="s">
        <v>337</v>
      </c>
      <c r="R158" s="19" t="s">
        <v>52</v>
      </c>
      <c r="S158" s="20" t="s">
        <v>338</v>
      </c>
      <c r="T158" s="11">
        <v>8500</v>
      </c>
      <c r="U158" s="11" t="s">
        <v>54</v>
      </c>
      <c r="V158" s="11">
        <v>8500</v>
      </c>
      <c r="W158" s="11" t="s">
        <v>54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 t="s">
        <v>54</v>
      </c>
      <c r="AD158" s="11" t="s">
        <v>54</v>
      </c>
      <c r="AE158" s="11">
        <v>8500</v>
      </c>
      <c r="AF158" s="36" t="s">
        <v>54</v>
      </c>
      <c r="AG158" s="39"/>
    </row>
    <row r="159" spans="1:33" ht="113.25" hidden="1">
      <c r="A159" s="18" t="s">
        <v>339</v>
      </c>
      <c r="B159" s="19" t="s">
        <v>52</v>
      </c>
      <c r="C159" s="20" t="s">
        <v>340</v>
      </c>
      <c r="D159" s="11" t="s">
        <v>54</v>
      </c>
      <c r="E159" s="11" t="s">
        <v>54</v>
      </c>
      <c r="F159" s="11" t="s">
        <v>54</v>
      </c>
      <c r="G159" s="11" t="s">
        <v>54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 t="s">
        <v>54</v>
      </c>
      <c r="N159" s="11" t="s">
        <v>54</v>
      </c>
      <c r="O159" s="11" t="s">
        <v>54</v>
      </c>
      <c r="P159" s="12" t="s">
        <v>54</v>
      </c>
      <c r="Q159" s="21" t="s">
        <v>339</v>
      </c>
      <c r="R159" s="19" t="s">
        <v>52</v>
      </c>
      <c r="S159" s="20" t="s">
        <v>340</v>
      </c>
      <c r="T159" s="11">
        <v>600</v>
      </c>
      <c r="U159" s="11" t="s">
        <v>54</v>
      </c>
      <c r="V159" s="11">
        <v>600</v>
      </c>
      <c r="W159" s="11" t="s">
        <v>54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600</v>
      </c>
      <c r="AD159" s="11" t="s">
        <v>54</v>
      </c>
      <c r="AE159" s="11" t="s">
        <v>54</v>
      </c>
      <c r="AF159" s="36" t="s">
        <v>54</v>
      </c>
      <c r="AG159" s="39"/>
    </row>
    <row r="160" spans="1:33" ht="90.75" hidden="1">
      <c r="A160" s="18" t="s">
        <v>341</v>
      </c>
      <c r="B160" s="19" t="s">
        <v>52</v>
      </c>
      <c r="C160" s="20" t="s">
        <v>342</v>
      </c>
      <c r="D160" s="11" t="s">
        <v>54</v>
      </c>
      <c r="E160" s="11" t="s">
        <v>54</v>
      </c>
      <c r="F160" s="11" t="s">
        <v>54</v>
      </c>
      <c r="G160" s="11" t="s">
        <v>54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 t="s">
        <v>54</v>
      </c>
      <c r="N160" s="11" t="s">
        <v>54</v>
      </c>
      <c r="O160" s="11" t="s">
        <v>54</v>
      </c>
      <c r="P160" s="12" t="s">
        <v>54</v>
      </c>
      <c r="Q160" s="21" t="s">
        <v>341</v>
      </c>
      <c r="R160" s="19" t="s">
        <v>52</v>
      </c>
      <c r="S160" s="20" t="s">
        <v>342</v>
      </c>
      <c r="T160" s="11">
        <v>600</v>
      </c>
      <c r="U160" s="11" t="s">
        <v>54</v>
      </c>
      <c r="V160" s="11">
        <v>600</v>
      </c>
      <c r="W160" s="11" t="s">
        <v>54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600</v>
      </c>
      <c r="AD160" s="11" t="s">
        <v>54</v>
      </c>
      <c r="AE160" s="11" t="s">
        <v>54</v>
      </c>
      <c r="AF160" s="36" t="s">
        <v>54</v>
      </c>
      <c r="AG160" s="39"/>
    </row>
    <row r="161" spans="1:33" ht="79.5" hidden="1">
      <c r="A161" s="18" t="s">
        <v>343</v>
      </c>
      <c r="B161" s="19" t="s">
        <v>52</v>
      </c>
      <c r="C161" s="20" t="s">
        <v>344</v>
      </c>
      <c r="D161" s="11" t="s">
        <v>54</v>
      </c>
      <c r="E161" s="11" t="s">
        <v>54</v>
      </c>
      <c r="F161" s="11" t="s">
        <v>54</v>
      </c>
      <c r="G161" s="11" t="s">
        <v>54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 t="s">
        <v>54</v>
      </c>
      <c r="N161" s="11" t="s">
        <v>54</v>
      </c>
      <c r="O161" s="11" t="s">
        <v>54</v>
      </c>
      <c r="P161" s="12" t="s">
        <v>54</v>
      </c>
      <c r="Q161" s="21" t="s">
        <v>343</v>
      </c>
      <c r="R161" s="19" t="s">
        <v>52</v>
      </c>
      <c r="S161" s="20" t="s">
        <v>344</v>
      </c>
      <c r="T161" s="11">
        <v>600</v>
      </c>
      <c r="U161" s="11" t="s">
        <v>54</v>
      </c>
      <c r="V161" s="11">
        <v>600</v>
      </c>
      <c r="W161" s="11" t="s">
        <v>54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600</v>
      </c>
      <c r="AD161" s="11" t="s">
        <v>54</v>
      </c>
      <c r="AE161" s="11" t="s">
        <v>54</v>
      </c>
      <c r="AF161" s="36" t="s">
        <v>54</v>
      </c>
      <c r="AG161" s="39"/>
    </row>
    <row r="162" spans="1:33" ht="45.75" hidden="1">
      <c r="A162" s="18" t="s">
        <v>345</v>
      </c>
      <c r="B162" s="19" t="s">
        <v>52</v>
      </c>
      <c r="C162" s="20" t="s">
        <v>346</v>
      </c>
      <c r="D162" s="11" t="s">
        <v>54</v>
      </c>
      <c r="E162" s="11" t="s">
        <v>54</v>
      </c>
      <c r="F162" s="11" t="s">
        <v>54</v>
      </c>
      <c r="G162" s="11" t="s">
        <v>54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 t="s">
        <v>54</v>
      </c>
      <c r="N162" s="11" t="s">
        <v>54</v>
      </c>
      <c r="O162" s="11" t="s">
        <v>54</v>
      </c>
      <c r="P162" s="12" t="s">
        <v>54</v>
      </c>
      <c r="Q162" s="21" t="s">
        <v>345</v>
      </c>
      <c r="R162" s="19" t="s">
        <v>52</v>
      </c>
      <c r="S162" s="20" t="s">
        <v>346</v>
      </c>
      <c r="T162" s="11">
        <v>311609.11</v>
      </c>
      <c r="U162" s="11" t="s">
        <v>54</v>
      </c>
      <c r="V162" s="11">
        <v>311609.11</v>
      </c>
      <c r="W162" s="11" t="s">
        <v>54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292818.90999999997</v>
      </c>
      <c r="AD162" s="11">
        <v>12290.2</v>
      </c>
      <c r="AE162" s="11">
        <v>6500</v>
      </c>
      <c r="AF162" s="36" t="s">
        <v>54</v>
      </c>
      <c r="AG162" s="39"/>
    </row>
    <row r="163" spans="1:33" ht="90.75" hidden="1">
      <c r="A163" s="18" t="s">
        <v>347</v>
      </c>
      <c r="B163" s="19" t="s">
        <v>52</v>
      </c>
      <c r="C163" s="20" t="s">
        <v>348</v>
      </c>
      <c r="D163" s="11" t="s">
        <v>54</v>
      </c>
      <c r="E163" s="11" t="s">
        <v>54</v>
      </c>
      <c r="F163" s="11" t="s">
        <v>54</v>
      </c>
      <c r="G163" s="11" t="s">
        <v>54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 t="s">
        <v>54</v>
      </c>
      <c r="N163" s="11" t="s">
        <v>54</v>
      </c>
      <c r="O163" s="11" t="s">
        <v>54</v>
      </c>
      <c r="P163" s="12" t="s">
        <v>54</v>
      </c>
      <c r="Q163" s="21" t="s">
        <v>347</v>
      </c>
      <c r="R163" s="19" t="s">
        <v>52</v>
      </c>
      <c r="S163" s="20" t="s">
        <v>348</v>
      </c>
      <c r="T163" s="11">
        <v>6500</v>
      </c>
      <c r="U163" s="11" t="s">
        <v>54</v>
      </c>
      <c r="V163" s="11">
        <v>6500</v>
      </c>
      <c r="W163" s="11" t="s">
        <v>54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 t="s">
        <v>54</v>
      </c>
      <c r="AD163" s="11" t="s">
        <v>54</v>
      </c>
      <c r="AE163" s="11">
        <v>6500</v>
      </c>
      <c r="AF163" s="36" t="s">
        <v>54</v>
      </c>
      <c r="AG163" s="39"/>
    </row>
    <row r="164" spans="1:33" ht="90.75" hidden="1">
      <c r="A164" s="18" t="s">
        <v>349</v>
      </c>
      <c r="B164" s="19" t="s">
        <v>52</v>
      </c>
      <c r="C164" s="20" t="s">
        <v>350</v>
      </c>
      <c r="D164" s="11" t="s">
        <v>54</v>
      </c>
      <c r="E164" s="11" t="s">
        <v>54</v>
      </c>
      <c r="F164" s="11" t="s">
        <v>54</v>
      </c>
      <c r="G164" s="11" t="s">
        <v>54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 t="s">
        <v>54</v>
      </c>
      <c r="N164" s="11" t="s">
        <v>54</v>
      </c>
      <c r="O164" s="11" t="s">
        <v>54</v>
      </c>
      <c r="P164" s="12" t="s">
        <v>54</v>
      </c>
      <c r="Q164" s="21" t="s">
        <v>349</v>
      </c>
      <c r="R164" s="19" t="s">
        <v>52</v>
      </c>
      <c r="S164" s="20" t="s">
        <v>350</v>
      </c>
      <c r="T164" s="11">
        <v>12290.2</v>
      </c>
      <c r="U164" s="11" t="s">
        <v>54</v>
      </c>
      <c r="V164" s="11">
        <v>12290.2</v>
      </c>
      <c r="W164" s="11" t="s">
        <v>54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 t="s">
        <v>54</v>
      </c>
      <c r="AD164" s="11">
        <v>12290.2</v>
      </c>
      <c r="AE164" s="11" t="s">
        <v>54</v>
      </c>
      <c r="AF164" s="36" t="s">
        <v>54</v>
      </c>
      <c r="AG164" s="39"/>
    </row>
    <row r="165" spans="1:33" ht="68.25" hidden="1">
      <c r="A165" s="18" t="s">
        <v>351</v>
      </c>
      <c r="B165" s="19" t="s">
        <v>52</v>
      </c>
      <c r="C165" s="20" t="s">
        <v>352</v>
      </c>
      <c r="D165" s="11" t="s">
        <v>54</v>
      </c>
      <c r="E165" s="11" t="s">
        <v>54</v>
      </c>
      <c r="F165" s="11" t="s">
        <v>54</v>
      </c>
      <c r="G165" s="11" t="s">
        <v>54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 t="s">
        <v>54</v>
      </c>
      <c r="N165" s="11" t="s">
        <v>54</v>
      </c>
      <c r="O165" s="11" t="s">
        <v>54</v>
      </c>
      <c r="P165" s="12" t="s">
        <v>54</v>
      </c>
      <c r="Q165" s="21" t="s">
        <v>351</v>
      </c>
      <c r="R165" s="19" t="s">
        <v>52</v>
      </c>
      <c r="S165" s="20" t="s">
        <v>352</v>
      </c>
      <c r="T165" s="11">
        <v>6500</v>
      </c>
      <c r="U165" s="11" t="s">
        <v>54</v>
      </c>
      <c r="V165" s="11">
        <v>6500</v>
      </c>
      <c r="W165" s="11" t="s">
        <v>54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 t="s">
        <v>54</v>
      </c>
      <c r="AD165" s="11" t="s">
        <v>54</v>
      </c>
      <c r="AE165" s="11">
        <v>6500</v>
      </c>
      <c r="AF165" s="36" t="s">
        <v>54</v>
      </c>
      <c r="AG165" s="39"/>
    </row>
    <row r="166" spans="1:33" ht="68.25" hidden="1">
      <c r="A166" s="18" t="s">
        <v>353</v>
      </c>
      <c r="B166" s="19" t="s">
        <v>52</v>
      </c>
      <c r="C166" s="20" t="s">
        <v>354</v>
      </c>
      <c r="D166" s="11" t="s">
        <v>54</v>
      </c>
      <c r="E166" s="11" t="s">
        <v>54</v>
      </c>
      <c r="F166" s="11" t="s">
        <v>54</v>
      </c>
      <c r="G166" s="11" t="s">
        <v>54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 t="s">
        <v>54</v>
      </c>
      <c r="N166" s="11" t="s">
        <v>54</v>
      </c>
      <c r="O166" s="11" t="s">
        <v>54</v>
      </c>
      <c r="P166" s="12" t="s">
        <v>54</v>
      </c>
      <c r="Q166" s="21" t="s">
        <v>353</v>
      </c>
      <c r="R166" s="19" t="s">
        <v>52</v>
      </c>
      <c r="S166" s="20" t="s">
        <v>354</v>
      </c>
      <c r="T166" s="11">
        <v>12290.2</v>
      </c>
      <c r="U166" s="11" t="s">
        <v>54</v>
      </c>
      <c r="V166" s="11">
        <v>12290.2</v>
      </c>
      <c r="W166" s="11" t="s">
        <v>54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 t="s">
        <v>54</v>
      </c>
      <c r="AD166" s="11">
        <v>12290.2</v>
      </c>
      <c r="AE166" s="11" t="s">
        <v>54</v>
      </c>
      <c r="AF166" s="36" t="s">
        <v>54</v>
      </c>
      <c r="AG166" s="39"/>
    </row>
    <row r="167" spans="1:33" ht="79.5" hidden="1">
      <c r="A167" s="18" t="s">
        <v>355</v>
      </c>
      <c r="B167" s="19" t="s">
        <v>52</v>
      </c>
      <c r="C167" s="20" t="s">
        <v>356</v>
      </c>
      <c r="D167" s="11" t="s">
        <v>54</v>
      </c>
      <c r="E167" s="11" t="s">
        <v>54</v>
      </c>
      <c r="F167" s="11" t="s">
        <v>54</v>
      </c>
      <c r="G167" s="11" t="s">
        <v>54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 t="s">
        <v>54</v>
      </c>
      <c r="N167" s="11" t="s">
        <v>54</v>
      </c>
      <c r="O167" s="11" t="s">
        <v>54</v>
      </c>
      <c r="P167" s="12" t="s">
        <v>54</v>
      </c>
      <c r="Q167" s="21" t="s">
        <v>355</v>
      </c>
      <c r="R167" s="19" t="s">
        <v>52</v>
      </c>
      <c r="S167" s="20" t="s">
        <v>356</v>
      </c>
      <c r="T167" s="11">
        <v>292818.90999999997</v>
      </c>
      <c r="U167" s="11" t="s">
        <v>54</v>
      </c>
      <c r="V167" s="11">
        <v>292818.90999999997</v>
      </c>
      <c r="W167" s="11" t="s">
        <v>54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292818.90999999997</v>
      </c>
      <c r="AD167" s="11" t="s">
        <v>54</v>
      </c>
      <c r="AE167" s="11" t="s">
        <v>54</v>
      </c>
      <c r="AF167" s="36" t="s">
        <v>54</v>
      </c>
      <c r="AG167" s="39"/>
    </row>
    <row r="168" spans="1:33" ht="79.5" hidden="1">
      <c r="A168" s="18" t="s">
        <v>357</v>
      </c>
      <c r="B168" s="19" t="s">
        <v>52</v>
      </c>
      <c r="C168" s="20" t="s">
        <v>358</v>
      </c>
      <c r="D168" s="11" t="s">
        <v>54</v>
      </c>
      <c r="E168" s="11" t="s">
        <v>54</v>
      </c>
      <c r="F168" s="11" t="s">
        <v>54</v>
      </c>
      <c r="G168" s="11" t="s">
        <v>54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 t="s">
        <v>54</v>
      </c>
      <c r="N168" s="11" t="s">
        <v>54</v>
      </c>
      <c r="O168" s="11" t="s">
        <v>54</v>
      </c>
      <c r="P168" s="12" t="s">
        <v>54</v>
      </c>
      <c r="Q168" s="21" t="s">
        <v>357</v>
      </c>
      <c r="R168" s="19" t="s">
        <v>52</v>
      </c>
      <c r="S168" s="20" t="s">
        <v>358</v>
      </c>
      <c r="T168" s="11">
        <v>312602.03999999998</v>
      </c>
      <c r="U168" s="11" t="s">
        <v>54</v>
      </c>
      <c r="V168" s="11">
        <v>312602.03999999998</v>
      </c>
      <c r="W168" s="11" t="s">
        <v>54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312602.03999999998</v>
      </c>
      <c r="AD168" s="11" t="s">
        <v>54</v>
      </c>
      <c r="AE168" s="11" t="s">
        <v>54</v>
      </c>
      <c r="AF168" s="36" t="s">
        <v>54</v>
      </c>
      <c r="AG168" s="39"/>
    </row>
    <row r="169" spans="1:33" ht="79.5" hidden="1">
      <c r="A169" s="18" t="s">
        <v>359</v>
      </c>
      <c r="B169" s="19" t="s">
        <v>52</v>
      </c>
      <c r="C169" s="20" t="s">
        <v>360</v>
      </c>
      <c r="D169" s="11" t="s">
        <v>54</v>
      </c>
      <c r="E169" s="11" t="s">
        <v>54</v>
      </c>
      <c r="F169" s="11" t="s">
        <v>54</v>
      </c>
      <c r="G169" s="11" t="s">
        <v>54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 t="s">
        <v>54</v>
      </c>
      <c r="N169" s="11" t="s">
        <v>54</v>
      </c>
      <c r="O169" s="11" t="s">
        <v>54</v>
      </c>
      <c r="P169" s="12" t="s">
        <v>54</v>
      </c>
      <c r="Q169" s="21" t="s">
        <v>359</v>
      </c>
      <c r="R169" s="19" t="s">
        <v>52</v>
      </c>
      <c r="S169" s="20" t="s">
        <v>360</v>
      </c>
      <c r="T169" s="11">
        <v>-19783.13</v>
      </c>
      <c r="U169" s="11" t="s">
        <v>54</v>
      </c>
      <c r="V169" s="11">
        <v>-19783.13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>
        <v>-19783.13</v>
      </c>
      <c r="AD169" s="11" t="s">
        <v>54</v>
      </c>
      <c r="AE169" s="11" t="s">
        <v>54</v>
      </c>
      <c r="AF169" s="36" t="s">
        <v>54</v>
      </c>
      <c r="AG169" s="39"/>
    </row>
    <row r="170" spans="1:33" ht="34.5" hidden="1">
      <c r="A170" s="18" t="s">
        <v>361</v>
      </c>
      <c r="B170" s="19" t="s">
        <v>52</v>
      </c>
      <c r="C170" s="20" t="s">
        <v>362</v>
      </c>
      <c r="D170" s="11">
        <v>498000</v>
      </c>
      <c r="E170" s="11" t="s">
        <v>54</v>
      </c>
      <c r="F170" s="11">
        <v>498000</v>
      </c>
      <c r="G170" s="11" t="s">
        <v>54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498000</v>
      </c>
      <c r="N170" s="11" t="s">
        <v>54</v>
      </c>
      <c r="O170" s="11" t="s">
        <v>54</v>
      </c>
      <c r="P170" s="12" t="s">
        <v>54</v>
      </c>
      <c r="Q170" s="21" t="s">
        <v>361</v>
      </c>
      <c r="R170" s="19" t="s">
        <v>52</v>
      </c>
      <c r="S170" s="20" t="s">
        <v>362</v>
      </c>
      <c r="T170" s="11">
        <v>3282132.81</v>
      </c>
      <c r="U170" s="11" t="s">
        <v>54</v>
      </c>
      <c r="V170" s="11">
        <v>3282132.81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>
        <v>3282132.81</v>
      </c>
      <c r="AD170" s="11" t="s">
        <v>54</v>
      </c>
      <c r="AE170" s="11" t="s">
        <v>54</v>
      </c>
      <c r="AF170" s="36" t="s">
        <v>54</v>
      </c>
      <c r="AG170" s="39">
        <f t="shared" ref="AG170:AG206" si="2">AC170/M170*100</f>
        <v>659.06281325301211</v>
      </c>
    </row>
    <row r="171" spans="1:33" ht="102" hidden="1">
      <c r="A171" s="18" t="s">
        <v>363</v>
      </c>
      <c r="B171" s="19" t="s">
        <v>52</v>
      </c>
      <c r="C171" s="20" t="s">
        <v>364</v>
      </c>
      <c r="D171" s="11">
        <v>498000</v>
      </c>
      <c r="E171" s="11" t="s">
        <v>54</v>
      </c>
      <c r="F171" s="11">
        <v>498000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498000</v>
      </c>
      <c r="N171" s="11" t="s">
        <v>54</v>
      </c>
      <c r="O171" s="11" t="s">
        <v>54</v>
      </c>
      <c r="P171" s="12" t="s">
        <v>54</v>
      </c>
      <c r="Q171" s="21" t="s">
        <v>363</v>
      </c>
      <c r="R171" s="19" t="s">
        <v>52</v>
      </c>
      <c r="S171" s="20" t="s">
        <v>364</v>
      </c>
      <c r="T171" s="11">
        <v>3282132.81</v>
      </c>
      <c r="U171" s="11" t="s">
        <v>54</v>
      </c>
      <c r="V171" s="11">
        <v>3282132.81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3282132.81</v>
      </c>
      <c r="AD171" s="11" t="s">
        <v>54</v>
      </c>
      <c r="AE171" s="11" t="s">
        <v>54</v>
      </c>
      <c r="AF171" s="36" t="s">
        <v>54</v>
      </c>
      <c r="AG171" s="39">
        <f t="shared" si="2"/>
        <v>659.06281325301211</v>
      </c>
    </row>
    <row r="172" spans="1:33" ht="34.5">
      <c r="A172" s="42" t="s">
        <v>365</v>
      </c>
      <c r="B172" s="47" t="s">
        <v>52</v>
      </c>
      <c r="C172" s="43" t="s">
        <v>366</v>
      </c>
      <c r="D172" s="44">
        <v>39598</v>
      </c>
      <c r="E172" s="44" t="s">
        <v>54</v>
      </c>
      <c r="F172" s="44">
        <v>39598</v>
      </c>
      <c r="G172" s="44" t="s">
        <v>54</v>
      </c>
      <c r="H172" s="44" t="s">
        <v>54</v>
      </c>
      <c r="I172" s="44" t="s">
        <v>54</v>
      </c>
      <c r="J172" s="44" t="s">
        <v>54</v>
      </c>
      <c r="K172" s="44" t="s">
        <v>54</v>
      </c>
      <c r="L172" s="44" t="s">
        <v>54</v>
      </c>
      <c r="M172" s="44" t="s">
        <v>54</v>
      </c>
      <c r="N172" s="44">
        <v>39598</v>
      </c>
      <c r="O172" s="44" t="s">
        <v>54</v>
      </c>
      <c r="P172" s="45" t="s">
        <v>54</v>
      </c>
      <c r="Q172" s="46" t="s">
        <v>365</v>
      </c>
      <c r="R172" s="47" t="s">
        <v>52</v>
      </c>
      <c r="S172" s="43" t="s">
        <v>366</v>
      </c>
      <c r="T172" s="44">
        <v>39518.82</v>
      </c>
      <c r="U172" s="44" t="s">
        <v>54</v>
      </c>
      <c r="V172" s="44">
        <v>39518.82</v>
      </c>
      <c r="W172" s="44" t="s">
        <v>54</v>
      </c>
      <c r="X172" s="44" t="s">
        <v>54</v>
      </c>
      <c r="Y172" s="44" t="s">
        <v>54</v>
      </c>
      <c r="Z172" s="44" t="s">
        <v>54</v>
      </c>
      <c r="AA172" s="44" t="s">
        <v>54</v>
      </c>
      <c r="AB172" s="44" t="s">
        <v>54</v>
      </c>
      <c r="AC172" s="44">
        <v>8323.56</v>
      </c>
      <c r="AD172" s="44">
        <v>39998</v>
      </c>
      <c r="AE172" s="44">
        <v>-8802.74</v>
      </c>
      <c r="AF172" s="48" t="s">
        <v>54</v>
      </c>
      <c r="AG172" s="49"/>
    </row>
    <row r="173" spans="1:33" ht="34.5" hidden="1">
      <c r="A173" s="18" t="s">
        <v>367</v>
      </c>
      <c r="B173" s="19" t="s">
        <v>52</v>
      </c>
      <c r="C173" s="20" t="s">
        <v>368</v>
      </c>
      <c r="D173" s="11" t="s">
        <v>54</v>
      </c>
      <c r="E173" s="11" t="s">
        <v>54</v>
      </c>
      <c r="F173" s="11" t="s">
        <v>54</v>
      </c>
      <c r="G173" s="11" t="s">
        <v>54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 t="s">
        <v>54</v>
      </c>
      <c r="N173" s="11" t="s">
        <v>54</v>
      </c>
      <c r="O173" s="11" t="s">
        <v>54</v>
      </c>
      <c r="P173" s="12" t="s">
        <v>54</v>
      </c>
      <c r="Q173" s="21" t="s">
        <v>367</v>
      </c>
      <c r="R173" s="19" t="s">
        <v>52</v>
      </c>
      <c r="S173" s="20" t="s">
        <v>368</v>
      </c>
      <c r="T173" s="11">
        <v>-79.180000000000007</v>
      </c>
      <c r="U173" s="11" t="s">
        <v>54</v>
      </c>
      <c r="V173" s="11">
        <v>-79.180000000000007</v>
      </c>
      <c r="W173" s="11" t="s">
        <v>54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8323.56</v>
      </c>
      <c r="AD173" s="11">
        <v>400</v>
      </c>
      <c r="AE173" s="11">
        <v>-8802.74</v>
      </c>
      <c r="AF173" s="36" t="s">
        <v>54</v>
      </c>
      <c r="AG173" s="39"/>
    </row>
    <row r="174" spans="1:33" ht="45.75" hidden="1">
      <c r="A174" s="18" t="s">
        <v>369</v>
      </c>
      <c r="B174" s="19" t="s">
        <v>52</v>
      </c>
      <c r="C174" s="20" t="s">
        <v>370</v>
      </c>
      <c r="D174" s="11" t="s">
        <v>54</v>
      </c>
      <c r="E174" s="11" t="s">
        <v>54</v>
      </c>
      <c r="F174" s="11" t="s">
        <v>54</v>
      </c>
      <c r="G174" s="11" t="s">
        <v>54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 t="s">
        <v>54</v>
      </c>
      <c r="N174" s="11" t="s">
        <v>54</v>
      </c>
      <c r="O174" s="11" t="s">
        <v>54</v>
      </c>
      <c r="P174" s="12" t="s">
        <v>54</v>
      </c>
      <c r="Q174" s="21" t="s">
        <v>369</v>
      </c>
      <c r="R174" s="19" t="s">
        <v>52</v>
      </c>
      <c r="S174" s="20" t="s">
        <v>370</v>
      </c>
      <c r="T174" s="11">
        <v>8323.56</v>
      </c>
      <c r="U174" s="11" t="s">
        <v>54</v>
      </c>
      <c r="V174" s="11">
        <v>8323.56</v>
      </c>
      <c r="W174" s="11" t="s">
        <v>54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8323.56</v>
      </c>
      <c r="AD174" s="11" t="s">
        <v>54</v>
      </c>
      <c r="AE174" s="11" t="s">
        <v>54</v>
      </c>
      <c r="AF174" s="36" t="s">
        <v>54</v>
      </c>
      <c r="AG174" s="39"/>
    </row>
    <row r="175" spans="1:33" ht="45.75" hidden="1">
      <c r="A175" s="18" t="s">
        <v>371</v>
      </c>
      <c r="B175" s="19" t="s">
        <v>52</v>
      </c>
      <c r="C175" s="20" t="s">
        <v>372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 t="s">
        <v>54</v>
      </c>
      <c r="P175" s="12" t="s">
        <v>54</v>
      </c>
      <c r="Q175" s="21" t="s">
        <v>371</v>
      </c>
      <c r="R175" s="19" t="s">
        <v>52</v>
      </c>
      <c r="S175" s="20" t="s">
        <v>372</v>
      </c>
      <c r="T175" s="11">
        <v>-8802.74</v>
      </c>
      <c r="U175" s="11" t="s">
        <v>54</v>
      </c>
      <c r="V175" s="11">
        <v>-8802.74</v>
      </c>
      <c r="W175" s="11" t="s">
        <v>54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 t="s">
        <v>54</v>
      </c>
      <c r="AD175" s="11" t="s">
        <v>54</v>
      </c>
      <c r="AE175" s="11">
        <v>-8802.74</v>
      </c>
      <c r="AF175" s="36" t="s">
        <v>54</v>
      </c>
      <c r="AG175" s="39"/>
    </row>
    <row r="176" spans="1:33" ht="45.75" hidden="1">
      <c r="A176" s="18" t="s">
        <v>373</v>
      </c>
      <c r="B176" s="19" t="s">
        <v>52</v>
      </c>
      <c r="C176" s="20" t="s">
        <v>374</v>
      </c>
      <c r="D176" s="11" t="s">
        <v>54</v>
      </c>
      <c r="E176" s="11" t="s">
        <v>54</v>
      </c>
      <c r="F176" s="11" t="s">
        <v>54</v>
      </c>
      <c r="G176" s="11" t="s">
        <v>54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 t="s">
        <v>54</v>
      </c>
      <c r="N176" s="11" t="s">
        <v>54</v>
      </c>
      <c r="O176" s="11" t="s">
        <v>54</v>
      </c>
      <c r="P176" s="12" t="s">
        <v>54</v>
      </c>
      <c r="Q176" s="21" t="s">
        <v>373</v>
      </c>
      <c r="R176" s="19" t="s">
        <v>52</v>
      </c>
      <c r="S176" s="20" t="s">
        <v>374</v>
      </c>
      <c r="T176" s="11">
        <v>400</v>
      </c>
      <c r="U176" s="11" t="s">
        <v>54</v>
      </c>
      <c r="V176" s="11">
        <v>400</v>
      </c>
      <c r="W176" s="11" t="s">
        <v>54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 t="s">
        <v>54</v>
      </c>
      <c r="AD176" s="11">
        <v>400</v>
      </c>
      <c r="AE176" s="11" t="s">
        <v>54</v>
      </c>
      <c r="AF176" s="36" t="s">
        <v>54</v>
      </c>
      <c r="AG176" s="39"/>
    </row>
    <row r="177" spans="1:33" ht="34.5" hidden="1">
      <c r="A177" s="18" t="s">
        <v>375</v>
      </c>
      <c r="B177" s="19" t="s">
        <v>52</v>
      </c>
      <c r="C177" s="20" t="s">
        <v>376</v>
      </c>
      <c r="D177" s="11">
        <v>39598</v>
      </c>
      <c r="E177" s="11" t="s">
        <v>54</v>
      </c>
      <c r="F177" s="11">
        <v>39598</v>
      </c>
      <c r="G177" s="11" t="s">
        <v>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 t="s">
        <v>54</v>
      </c>
      <c r="N177" s="11">
        <v>39598</v>
      </c>
      <c r="O177" s="11" t="s">
        <v>54</v>
      </c>
      <c r="P177" s="12" t="s">
        <v>54</v>
      </c>
      <c r="Q177" s="21" t="s">
        <v>375</v>
      </c>
      <c r="R177" s="19" t="s">
        <v>52</v>
      </c>
      <c r="S177" s="20" t="s">
        <v>376</v>
      </c>
      <c r="T177" s="11">
        <v>39598</v>
      </c>
      <c r="U177" s="11" t="s">
        <v>54</v>
      </c>
      <c r="V177" s="11">
        <v>39598</v>
      </c>
      <c r="W177" s="11" t="s">
        <v>54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 t="s">
        <v>54</v>
      </c>
      <c r="AD177" s="11">
        <v>39598</v>
      </c>
      <c r="AE177" s="11" t="s">
        <v>54</v>
      </c>
      <c r="AF177" s="36" t="s">
        <v>54</v>
      </c>
      <c r="AG177" s="39"/>
    </row>
    <row r="178" spans="1:33" ht="34.5" hidden="1">
      <c r="A178" s="18" t="s">
        <v>377</v>
      </c>
      <c r="B178" s="19" t="s">
        <v>52</v>
      </c>
      <c r="C178" s="20" t="s">
        <v>378</v>
      </c>
      <c r="D178" s="11">
        <v>39598</v>
      </c>
      <c r="E178" s="11" t="s">
        <v>54</v>
      </c>
      <c r="F178" s="11">
        <v>39598</v>
      </c>
      <c r="G178" s="11" t="s">
        <v>54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 t="s">
        <v>54</v>
      </c>
      <c r="N178" s="11">
        <v>39598</v>
      </c>
      <c r="O178" s="11" t="s">
        <v>54</v>
      </c>
      <c r="P178" s="12" t="s">
        <v>54</v>
      </c>
      <c r="Q178" s="21" t="s">
        <v>377</v>
      </c>
      <c r="R178" s="19" t="s">
        <v>52</v>
      </c>
      <c r="S178" s="20" t="s">
        <v>378</v>
      </c>
      <c r="T178" s="11">
        <v>39598</v>
      </c>
      <c r="U178" s="11" t="s">
        <v>54</v>
      </c>
      <c r="V178" s="11">
        <v>39598</v>
      </c>
      <c r="W178" s="11" t="s">
        <v>54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 t="s">
        <v>54</v>
      </c>
      <c r="AD178" s="11">
        <v>39598</v>
      </c>
      <c r="AE178" s="11" t="s">
        <v>54</v>
      </c>
      <c r="AF178" s="36" t="s">
        <v>54</v>
      </c>
      <c r="AG178" s="39"/>
    </row>
    <row r="179" spans="1:33" ht="34.5">
      <c r="A179" s="42" t="s">
        <v>379</v>
      </c>
      <c r="B179" s="47" t="s">
        <v>52</v>
      </c>
      <c r="C179" s="43" t="s">
        <v>380</v>
      </c>
      <c r="D179" s="44">
        <v>2180639.7400000002</v>
      </c>
      <c r="E179" s="44" t="s">
        <v>54</v>
      </c>
      <c r="F179" s="44">
        <v>2180639.7400000002</v>
      </c>
      <c r="G179" s="44">
        <v>1674276730.03</v>
      </c>
      <c r="H179" s="44" t="s">
        <v>54</v>
      </c>
      <c r="I179" s="44" t="s">
        <v>54</v>
      </c>
      <c r="J179" s="44" t="s">
        <v>54</v>
      </c>
      <c r="K179" s="44" t="s">
        <v>54</v>
      </c>
      <c r="L179" s="44" t="s">
        <v>54</v>
      </c>
      <c r="M179" s="44">
        <v>1193684744.28</v>
      </c>
      <c r="N179" s="44">
        <v>413440236.62</v>
      </c>
      <c r="O179" s="44">
        <v>69332388.870000005</v>
      </c>
      <c r="P179" s="45" t="s">
        <v>54</v>
      </c>
      <c r="Q179" s="46" t="s">
        <v>379</v>
      </c>
      <c r="R179" s="47" t="s">
        <v>52</v>
      </c>
      <c r="S179" s="43" t="s">
        <v>380</v>
      </c>
      <c r="T179" s="44">
        <v>5510122.75</v>
      </c>
      <c r="U179" s="44" t="s">
        <v>54</v>
      </c>
      <c r="V179" s="44">
        <v>5510122.75</v>
      </c>
      <c r="W179" s="44">
        <v>1129562331.04</v>
      </c>
      <c r="X179" s="44" t="s">
        <v>54</v>
      </c>
      <c r="Y179" s="44" t="s">
        <v>54</v>
      </c>
      <c r="Z179" s="44" t="s">
        <v>54</v>
      </c>
      <c r="AA179" s="44" t="s">
        <v>54</v>
      </c>
      <c r="AB179" s="44" t="s">
        <v>54</v>
      </c>
      <c r="AC179" s="44">
        <v>876071556.26999998</v>
      </c>
      <c r="AD179" s="44">
        <v>209310054.09999999</v>
      </c>
      <c r="AE179" s="44">
        <v>49690843.420000002</v>
      </c>
      <c r="AF179" s="48" t="s">
        <v>54</v>
      </c>
      <c r="AG179" s="49">
        <f t="shared" si="2"/>
        <v>73.392205141938376</v>
      </c>
    </row>
    <row r="180" spans="1:33" ht="45.75">
      <c r="A180" s="42" t="s">
        <v>381</v>
      </c>
      <c r="B180" s="47" t="s">
        <v>52</v>
      </c>
      <c r="C180" s="43" t="s">
        <v>382</v>
      </c>
      <c r="D180" s="44" t="s">
        <v>54</v>
      </c>
      <c r="E180" s="44" t="s">
        <v>54</v>
      </c>
      <c r="F180" s="44" t="s">
        <v>54</v>
      </c>
      <c r="G180" s="44">
        <v>1674276730.03</v>
      </c>
      <c r="H180" s="44" t="s">
        <v>54</v>
      </c>
      <c r="I180" s="44" t="s">
        <v>54</v>
      </c>
      <c r="J180" s="44" t="s">
        <v>54</v>
      </c>
      <c r="K180" s="44" t="s">
        <v>54</v>
      </c>
      <c r="L180" s="44" t="s">
        <v>54</v>
      </c>
      <c r="M180" s="44">
        <v>1194505094.9100001</v>
      </c>
      <c r="N180" s="44">
        <v>410919246.25</v>
      </c>
      <c r="O180" s="44">
        <v>68852388.870000005</v>
      </c>
      <c r="P180" s="45" t="s">
        <v>54</v>
      </c>
      <c r="Q180" s="46" t="s">
        <v>381</v>
      </c>
      <c r="R180" s="47" t="s">
        <v>52</v>
      </c>
      <c r="S180" s="43" t="s">
        <v>382</v>
      </c>
      <c r="T180" s="44" t="s">
        <v>54</v>
      </c>
      <c r="U180" s="44" t="s">
        <v>54</v>
      </c>
      <c r="V180" s="44" t="s">
        <v>54</v>
      </c>
      <c r="W180" s="44">
        <v>1133232749.3599999</v>
      </c>
      <c r="X180" s="44" t="s">
        <v>54</v>
      </c>
      <c r="Y180" s="44" t="s">
        <v>54</v>
      </c>
      <c r="Z180" s="44" t="s">
        <v>54</v>
      </c>
      <c r="AA180" s="44" t="s">
        <v>54</v>
      </c>
      <c r="AB180" s="44" t="s">
        <v>54</v>
      </c>
      <c r="AC180" s="44">
        <v>876891906.89999998</v>
      </c>
      <c r="AD180" s="44">
        <v>206720092.72999999</v>
      </c>
      <c r="AE180" s="44">
        <v>49620749.729999997</v>
      </c>
      <c r="AF180" s="48" t="s">
        <v>54</v>
      </c>
      <c r="AG180" s="49">
        <f t="shared" si="2"/>
        <v>73.410478585365041</v>
      </c>
    </row>
    <row r="181" spans="1:33" ht="45.75" hidden="1">
      <c r="A181" s="18" t="s">
        <v>383</v>
      </c>
      <c r="B181" s="19" t="s">
        <v>52</v>
      </c>
      <c r="C181" s="20" t="s">
        <v>384</v>
      </c>
      <c r="D181" s="11" t="s">
        <v>54</v>
      </c>
      <c r="E181" s="11" t="s">
        <v>54</v>
      </c>
      <c r="F181" s="11" t="s">
        <v>54</v>
      </c>
      <c r="G181" s="11">
        <v>70000121</v>
      </c>
      <c r="H181" s="11" t="s">
        <v>54</v>
      </c>
      <c r="I181" s="11" t="s">
        <v>54</v>
      </c>
      <c r="J181" s="11" t="s">
        <v>54</v>
      </c>
      <c r="K181" s="11" t="s">
        <v>54</v>
      </c>
      <c r="L181" s="11" t="s">
        <v>54</v>
      </c>
      <c r="M181" s="11">
        <v>46590640.799999997</v>
      </c>
      <c r="N181" s="11">
        <v>3061652</v>
      </c>
      <c r="O181" s="11">
        <v>20347828.199999999</v>
      </c>
      <c r="P181" s="12" t="s">
        <v>54</v>
      </c>
      <c r="Q181" s="21" t="s">
        <v>383</v>
      </c>
      <c r="R181" s="19" t="s">
        <v>52</v>
      </c>
      <c r="S181" s="20" t="s">
        <v>384</v>
      </c>
      <c r="T181" s="11" t="s">
        <v>54</v>
      </c>
      <c r="U181" s="11" t="s">
        <v>54</v>
      </c>
      <c r="V181" s="11" t="s">
        <v>54</v>
      </c>
      <c r="W181" s="11">
        <v>52500341</v>
      </c>
      <c r="X181" s="11" t="s">
        <v>54</v>
      </c>
      <c r="Y181" s="11" t="s">
        <v>54</v>
      </c>
      <c r="Z181" s="11" t="s">
        <v>54</v>
      </c>
      <c r="AA181" s="11" t="s">
        <v>54</v>
      </c>
      <c r="AB181" s="11" t="s">
        <v>54</v>
      </c>
      <c r="AC181" s="11">
        <v>34943140.799999997</v>
      </c>
      <c r="AD181" s="11">
        <v>2296352</v>
      </c>
      <c r="AE181" s="11">
        <v>15260848.199999999</v>
      </c>
      <c r="AF181" s="36" t="s">
        <v>54</v>
      </c>
      <c r="AG181" s="39">
        <f t="shared" si="2"/>
        <v>75.000343845882455</v>
      </c>
    </row>
    <row r="182" spans="1:33" ht="34.5" hidden="1">
      <c r="A182" s="18" t="s">
        <v>385</v>
      </c>
      <c r="B182" s="19" t="s">
        <v>52</v>
      </c>
      <c r="C182" s="20" t="s">
        <v>386</v>
      </c>
      <c r="D182" s="11" t="s">
        <v>54</v>
      </c>
      <c r="E182" s="11" t="s">
        <v>54</v>
      </c>
      <c r="F182" s="11" t="s">
        <v>54</v>
      </c>
      <c r="G182" s="11">
        <v>46590640.799999997</v>
      </c>
      <c r="H182" s="11" t="s">
        <v>54</v>
      </c>
      <c r="I182" s="11" t="s">
        <v>54</v>
      </c>
      <c r="J182" s="11" t="s">
        <v>54</v>
      </c>
      <c r="K182" s="11" t="s">
        <v>54</v>
      </c>
      <c r="L182" s="11" t="s">
        <v>54</v>
      </c>
      <c r="M182" s="11">
        <v>46590640.799999997</v>
      </c>
      <c r="N182" s="11" t="s">
        <v>54</v>
      </c>
      <c r="O182" s="11" t="s">
        <v>54</v>
      </c>
      <c r="P182" s="12" t="s">
        <v>54</v>
      </c>
      <c r="Q182" s="21" t="s">
        <v>385</v>
      </c>
      <c r="R182" s="19" t="s">
        <v>52</v>
      </c>
      <c r="S182" s="20" t="s">
        <v>386</v>
      </c>
      <c r="T182" s="11" t="s">
        <v>54</v>
      </c>
      <c r="U182" s="11" t="s">
        <v>54</v>
      </c>
      <c r="V182" s="11" t="s">
        <v>54</v>
      </c>
      <c r="W182" s="11">
        <v>34943140.799999997</v>
      </c>
      <c r="X182" s="11" t="s">
        <v>54</v>
      </c>
      <c r="Y182" s="11" t="s">
        <v>54</v>
      </c>
      <c r="Z182" s="11" t="s">
        <v>54</v>
      </c>
      <c r="AA182" s="11" t="s">
        <v>54</v>
      </c>
      <c r="AB182" s="11" t="s">
        <v>54</v>
      </c>
      <c r="AC182" s="11">
        <v>34943140.799999997</v>
      </c>
      <c r="AD182" s="11" t="s">
        <v>54</v>
      </c>
      <c r="AE182" s="11" t="s">
        <v>54</v>
      </c>
      <c r="AF182" s="36" t="s">
        <v>54</v>
      </c>
      <c r="AG182" s="39">
        <f t="shared" si="2"/>
        <v>75.000343845882455</v>
      </c>
    </row>
    <row r="183" spans="1:33" ht="57" hidden="1">
      <c r="A183" s="18" t="s">
        <v>387</v>
      </c>
      <c r="B183" s="19" t="s">
        <v>52</v>
      </c>
      <c r="C183" s="20" t="s">
        <v>388</v>
      </c>
      <c r="D183" s="11" t="s">
        <v>54</v>
      </c>
      <c r="E183" s="11" t="s">
        <v>54</v>
      </c>
      <c r="F183" s="11" t="s">
        <v>54</v>
      </c>
      <c r="G183" s="11">
        <v>46590640.799999997</v>
      </c>
      <c r="H183" s="11" t="s">
        <v>54</v>
      </c>
      <c r="I183" s="11" t="s">
        <v>54</v>
      </c>
      <c r="J183" s="11" t="s">
        <v>54</v>
      </c>
      <c r="K183" s="11" t="s">
        <v>54</v>
      </c>
      <c r="L183" s="11" t="s">
        <v>54</v>
      </c>
      <c r="M183" s="11">
        <v>46590640.799999997</v>
      </c>
      <c r="N183" s="11" t="s">
        <v>54</v>
      </c>
      <c r="O183" s="11" t="s">
        <v>54</v>
      </c>
      <c r="P183" s="12" t="s">
        <v>54</v>
      </c>
      <c r="Q183" s="21" t="s">
        <v>387</v>
      </c>
      <c r="R183" s="19" t="s">
        <v>52</v>
      </c>
      <c r="S183" s="20" t="s">
        <v>388</v>
      </c>
      <c r="T183" s="11" t="s">
        <v>54</v>
      </c>
      <c r="U183" s="11" t="s">
        <v>54</v>
      </c>
      <c r="V183" s="11" t="s">
        <v>54</v>
      </c>
      <c r="W183" s="11">
        <v>34943140.799999997</v>
      </c>
      <c r="X183" s="11" t="s">
        <v>54</v>
      </c>
      <c r="Y183" s="11" t="s">
        <v>54</v>
      </c>
      <c r="Z183" s="11" t="s">
        <v>54</v>
      </c>
      <c r="AA183" s="11" t="s">
        <v>54</v>
      </c>
      <c r="AB183" s="11" t="s">
        <v>54</v>
      </c>
      <c r="AC183" s="11">
        <v>34943140.799999997</v>
      </c>
      <c r="AD183" s="11" t="s">
        <v>54</v>
      </c>
      <c r="AE183" s="11" t="s">
        <v>54</v>
      </c>
      <c r="AF183" s="36" t="s">
        <v>54</v>
      </c>
      <c r="AG183" s="39">
        <f t="shared" si="2"/>
        <v>75.000343845882455</v>
      </c>
    </row>
    <row r="184" spans="1:33" ht="57" hidden="1">
      <c r="A184" s="18" t="s">
        <v>389</v>
      </c>
      <c r="B184" s="19" t="s">
        <v>52</v>
      </c>
      <c r="C184" s="20" t="s">
        <v>390</v>
      </c>
      <c r="D184" s="11" t="s">
        <v>54</v>
      </c>
      <c r="E184" s="11" t="s">
        <v>54</v>
      </c>
      <c r="F184" s="11" t="s">
        <v>54</v>
      </c>
      <c r="G184" s="11">
        <v>23409480.199999999</v>
      </c>
      <c r="H184" s="11" t="s">
        <v>54</v>
      </c>
      <c r="I184" s="11" t="s">
        <v>54</v>
      </c>
      <c r="J184" s="11" t="s">
        <v>54</v>
      </c>
      <c r="K184" s="11" t="s">
        <v>54</v>
      </c>
      <c r="L184" s="11" t="s">
        <v>54</v>
      </c>
      <c r="M184" s="11" t="s">
        <v>54</v>
      </c>
      <c r="N184" s="11">
        <v>3061652</v>
      </c>
      <c r="O184" s="11">
        <v>20347828.199999999</v>
      </c>
      <c r="P184" s="12" t="s">
        <v>54</v>
      </c>
      <c r="Q184" s="21" t="s">
        <v>389</v>
      </c>
      <c r="R184" s="19" t="s">
        <v>52</v>
      </c>
      <c r="S184" s="20" t="s">
        <v>390</v>
      </c>
      <c r="T184" s="11" t="s">
        <v>54</v>
      </c>
      <c r="U184" s="11" t="s">
        <v>54</v>
      </c>
      <c r="V184" s="11" t="s">
        <v>54</v>
      </c>
      <c r="W184" s="11">
        <v>17557200.199999999</v>
      </c>
      <c r="X184" s="11" t="s">
        <v>54</v>
      </c>
      <c r="Y184" s="11" t="s">
        <v>54</v>
      </c>
      <c r="Z184" s="11" t="s">
        <v>54</v>
      </c>
      <c r="AA184" s="11" t="s">
        <v>54</v>
      </c>
      <c r="AB184" s="11" t="s">
        <v>54</v>
      </c>
      <c r="AC184" s="11" t="s">
        <v>54</v>
      </c>
      <c r="AD184" s="11">
        <v>2296352</v>
      </c>
      <c r="AE184" s="11">
        <v>15260848.199999999</v>
      </c>
      <c r="AF184" s="36" t="s">
        <v>54</v>
      </c>
      <c r="AG184" s="39"/>
    </row>
    <row r="185" spans="1:33" ht="57" hidden="1">
      <c r="A185" s="18" t="s">
        <v>391</v>
      </c>
      <c r="B185" s="19" t="s">
        <v>52</v>
      </c>
      <c r="C185" s="20" t="s">
        <v>392</v>
      </c>
      <c r="D185" s="11" t="s">
        <v>54</v>
      </c>
      <c r="E185" s="11" t="s">
        <v>54</v>
      </c>
      <c r="F185" s="11" t="s">
        <v>54</v>
      </c>
      <c r="G185" s="11">
        <v>20347828.199999999</v>
      </c>
      <c r="H185" s="11" t="s">
        <v>54</v>
      </c>
      <c r="I185" s="11" t="s">
        <v>54</v>
      </c>
      <c r="J185" s="11" t="s">
        <v>54</v>
      </c>
      <c r="K185" s="11" t="s">
        <v>54</v>
      </c>
      <c r="L185" s="11" t="s">
        <v>54</v>
      </c>
      <c r="M185" s="11" t="s">
        <v>54</v>
      </c>
      <c r="N185" s="11" t="s">
        <v>54</v>
      </c>
      <c r="O185" s="11">
        <v>20347828.199999999</v>
      </c>
      <c r="P185" s="12" t="s">
        <v>54</v>
      </c>
      <c r="Q185" s="21" t="s">
        <v>391</v>
      </c>
      <c r="R185" s="19" t="s">
        <v>52</v>
      </c>
      <c r="S185" s="20" t="s">
        <v>392</v>
      </c>
      <c r="T185" s="11" t="s">
        <v>54</v>
      </c>
      <c r="U185" s="11" t="s">
        <v>54</v>
      </c>
      <c r="V185" s="11" t="s">
        <v>54</v>
      </c>
      <c r="W185" s="11">
        <v>15260848.199999999</v>
      </c>
      <c r="X185" s="11" t="s">
        <v>54</v>
      </c>
      <c r="Y185" s="11" t="s">
        <v>54</v>
      </c>
      <c r="Z185" s="11" t="s">
        <v>54</v>
      </c>
      <c r="AA185" s="11" t="s">
        <v>54</v>
      </c>
      <c r="AB185" s="11" t="s">
        <v>54</v>
      </c>
      <c r="AC185" s="11" t="s">
        <v>54</v>
      </c>
      <c r="AD185" s="11" t="s">
        <v>54</v>
      </c>
      <c r="AE185" s="11">
        <v>15260848.199999999</v>
      </c>
      <c r="AF185" s="36" t="s">
        <v>54</v>
      </c>
      <c r="AG185" s="39"/>
    </row>
    <row r="186" spans="1:33" ht="57" hidden="1">
      <c r="A186" s="18" t="s">
        <v>393</v>
      </c>
      <c r="B186" s="19" t="s">
        <v>52</v>
      </c>
      <c r="C186" s="20" t="s">
        <v>394</v>
      </c>
      <c r="D186" s="11" t="s">
        <v>54</v>
      </c>
      <c r="E186" s="11" t="s">
        <v>54</v>
      </c>
      <c r="F186" s="11" t="s">
        <v>54</v>
      </c>
      <c r="G186" s="11">
        <v>3061652</v>
      </c>
      <c r="H186" s="11" t="s">
        <v>54</v>
      </c>
      <c r="I186" s="11" t="s">
        <v>54</v>
      </c>
      <c r="J186" s="11" t="s">
        <v>54</v>
      </c>
      <c r="K186" s="11" t="s">
        <v>54</v>
      </c>
      <c r="L186" s="11" t="s">
        <v>54</v>
      </c>
      <c r="M186" s="11" t="s">
        <v>54</v>
      </c>
      <c r="N186" s="11">
        <v>3061652</v>
      </c>
      <c r="O186" s="11" t="s">
        <v>54</v>
      </c>
      <c r="P186" s="12" t="s">
        <v>54</v>
      </c>
      <c r="Q186" s="21" t="s">
        <v>393</v>
      </c>
      <c r="R186" s="19" t="s">
        <v>52</v>
      </c>
      <c r="S186" s="20" t="s">
        <v>394</v>
      </c>
      <c r="T186" s="11" t="s">
        <v>54</v>
      </c>
      <c r="U186" s="11" t="s">
        <v>54</v>
      </c>
      <c r="V186" s="11" t="s">
        <v>54</v>
      </c>
      <c r="W186" s="11">
        <v>2296352</v>
      </c>
      <c r="X186" s="11" t="s">
        <v>54</v>
      </c>
      <c r="Y186" s="11" t="s">
        <v>54</v>
      </c>
      <c r="Z186" s="11" t="s">
        <v>54</v>
      </c>
      <c r="AA186" s="11" t="s">
        <v>54</v>
      </c>
      <c r="AB186" s="11" t="s">
        <v>54</v>
      </c>
      <c r="AC186" s="11" t="s">
        <v>54</v>
      </c>
      <c r="AD186" s="11">
        <v>2296352</v>
      </c>
      <c r="AE186" s="11" t="s">
        <v>54</v>
      </c>
      <c r="AF186" s="36" t="s">
        <v>54</v>
      </c>
      <c r="AG186" s="39"/>
    </row>
    <row r="187" spans="1:33" ht="45.75" hidden="1">
      <c r="A187" s="18" t="s">
        <v>395</v>
      </c>
      <c r="B187" s="19" t="s">
        <v>52</v>
      </c>
      <c r="C187" s="20" t="s">
        <v>396</v>
      </c>
      <c r="D187" s="11" t="s">
        <v>54</v>
      </c>
      <c r="E187" s="11" t="s">
        <v>54</v>
      </c>
      <c r="F187" s="11" t="s">
        <v>54</v>
      </c>
      <c r="G187" s="11">
        <v>722949695.33000004</v>
      </c>
      <c r="H187" s="11" t="s">
        <v>54</v>
      </c>
      <c r="I187" s="11" t="s">
        <v>54</v>
      </c>
      <c r="J187" s="11" t="s">
        <v>54</v>
      </c>
      <c r="K187" s="11" t="s">
        <v>54</v>
      </c>
      <c r="L187" s="11" t="s">
        <v>54</v>
      </c>
      <c r="M187" s="11">
        <v>392518795.81</v>
      </c>
      <c r="N187" s="11">
        <v>325726588</v>
      </c>
      <c r="O187" s="11">
        <v>4704311.5199999996</v>
      </c>
      <c r="P187" s="12" t="s">
        <v>54</v>
      </c>
      <c r="Q187" s="21" t="s">
        <v>395</v>
      </c>
      <c r="R187" s="19" t="s">
        <v>52</v>
      </c>
      <c r="S187" s="20" t="s">
        <v>396</v>
      </c>
      <c r="T187" s="11" t="s">
        <v>54</v>
      </c>
      <c r="U187" s="11" t="s">
        <v>54</v>
      </c>
      <c r="V187" s="11" t="s">
        <v>54</v>
      </c>
      <c r="W187" s="11">
        <v>455776811.19</v>
      </c>
      <c r="X187" s="11" t="s">
        <v>54</v>
      </c>
      <c r="Y187" s="11" t="s">
        <v>54</v>
      </c>
      <c r="Z187" s="11" t="s">
        <v>54</v>
      </c>
      <c r="AA187" s="11" t="s">
        <v>54</v>
      </c>
      <c r="AB187" s="11" t="s">
        <v>54</v>
      </c>
      <c r="AC187" s="11">
        <v>278844925.31999999</v>
      </c>
      <c r="AD187" s="11">
        <v>172784523.09999999</v>
      </c>
      <c r="AE187" s="11">
        <v>4147362.77</v>
      </c>
      <c r="AF187" s="36" t="s">
        <v>54</v>
      </c>
      <c r="AG187" s="39">
        <f t="shared" si="2"/>
        <v>71.039891158479904</v>
      </c>
    </row>
    <row r="188" spans="1:33" ht="90.75" hidden="1">
      <c r="A188" s="18" t="s">
        <v>397</v>
      </c>
      <c r="B188" s="19" t="s">
        <v>52</v>
      </c>
      <c r="C188" s="20" t="s">
        <v>398</v>
      </c>
      <c r="D188" s="11" t="s">
        <v>54</v>
      </c>
      <c r="E188" s="11" t="s">
        <v>54</v>
      </c>
      <c r="F188" s="11" t="s">
        <v>54</v>
      </c>
      <c r="G188" s="11">
        <v>11876014</v>
      </c>
      <c r="H188" s="11" t="s">
        <v>54</v>
      </c>
      <c r="I188" s="11" t="s">
        <v>54</v>
      </c>
      <c r="J188" s="11" t="s">
        <v>54</v>
      </c>
      <c r="K188" s="11" t="s">
        <v>54</v>
      </c>
      <c r="L188" s="11" t="s">
        <v>54</v>
      </c>
      <c r="M188" s="11">
        <v>5785750</v>
      </c>
      <c r="N188" s="11">
        <v>6090264</v>
      </c>
      <c r="O188" s="11" t="s">
        <v>54</v>
      </c>
      <c r="P188" s="12" t="s">
        <v>54</v>
      </c>
      <c r="Q188" s="21" t="s">
        <v>397</v>
      </c>
      <c r="R188" s="19" t="s">
        <v>52</v>
      </c>
      <c r="S188" s="20" t="s">
        <v>398</v>
      </c>
      <c r="T188" s="11" t="s">
        <v>54</v>
      </c>
      <c r="U188" s="11" t="s">
        <v>54</v>
      </c>
      <c r="V188" s="11" t="s">
        <v>54</v>
      </c>
      <c r="W188" s="11" t="s">
        <v>54</v>
      </c>
      <c r="X188" s="11" t="s">
        <v>54</v>
      </c>
      <c r="Y188" s="11" t="s">
        <v>54</v>
      </c>
      <c r="Z188" s="11" t="s">
        <v>54</v>
      </c>
      <c r="AA188" s="11" t="s">
        <v>54</v>
      </c>
      <c r="AB188" s="11" t="s">
        <v>54</v>
      </c>
      <c r="AC188" s="11" t="s">
        <v>54</v>
      </c>
      <c r="AD188" s="11" t="s">
        <v>54</v>
      </c>
      <c r="AE188" s="11" t="s">
        <v>54</v>
      </c>
      <c r="AF188" s="36" t="s">
        <v>54</v>
      </c>
      <c r="AG188" s="39"/>
    </row>
    <row r="189" spans="1:33" ht="90.75" hidden="1">
      <c r="A189" s="18" t="s">
        <v>399</v>
      </c>
      <c r="B189" s="19" t="s">
        <v>52</v>
      </c>
      <c r="C189" s="20" t="s">
        <v>400</v>
      </c>
      <c r="D189" s="11" t="s">
        <v>54</v>
      </c>
      <c r="E189" s="11" t="s">
        <v>54</v>
      </c>
      <c r="F189" s="11" t="s">
        <v>54</v>
      </c>
      <c r="G189" s="11">
        <v>5785750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5785750</v>
      </c>
      <c r="N189" s="11" t="s">
        <v>54</v>
      </c>
      <c r="O189" s="11" t="s">
        <v>54</v>
      </c>
      <c r="P189" s="12" t="s">
        <v>54</v>
      </c>
      <c r="Q189" s="21" t="s">
        <v>399</v>
      </c>
      <c r="R189" s="19" t="s">
        <v>52</v>
      </c>
      <c r="S189" s="20" t="s">
        <v>400</v>
      </c>
      <c r="T189" s="11" t="s">
        <v>54</v>
      </c>
      <c r="U189" s="11" t="s">
        <v>54</v>
      </c>
      <c r="V189" s="11" t="s">
        <v>54</v>
      </c>
      <c r="W189" s="11" t="s">
        <v>54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 t="s">
        <v>54</v>
      </c>
      <c r="AD189" s="11" t="s">
        <v>54</v>
      </c>
      <c r="AE189" s="11" t="s">
        <v>54</v>
      </c>
      <c r="AF189" s="36" t="s">
        <v>54</v>
      </c>
      <c r="AG189" s="39"/>
    </row>
    <row r="190" spans="1:33" ht="90.75" hidden="1">
      <c r="A190" s="18" t="s">
        <v>401</v>
      </c>
      <c r="B190" s="19" t="s">
        <v>52</v>
      </c>
      <c r="C190" s="20" t="s">
        <v>402</v>
      </c>
      <c r="D190" s="11" t="s">
        <v>54</v>
      </c>
      <c r="E190" s="11" t="s">
        <v>54</v>
      </c>
      <c r="F190" s="11" t="s">
        <v>54</v>
      </c>
      <c r="G190" s="11">
        <v>6090264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 t="s">
        <v>54</v>
      </c>
      <c r="N190" s="11">
        <v>6090264</v>
      </c>
      <c r="O190" s="11" t="s">
        <v>54</v>
      </c>
      <c r="P190" s="12" t="s">
        <v>54</v>
      </c>
      <c r="Q190" s="21" t="s">
        <v>401</v>
      </c>
      <c r="R190" s="19" t="s">
        <v>52</v>
      </c>
      <c r="S190" s="20" t="s">
        <v>402</v>
      </c>
      <c r="T190" s="11" t="s">
        <v>54</v>
      </c>
      <c r="U190" s="11" t="s">
        <v>54</v>
      </c>
      <c r="V190" s="11" t="s">
        <v>54</v>
      </c>
      <c r="W190" s="11" t="s">
        <v>54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 t="s">
        <v>54</v>
      </c>
      <c r="AD190" s="11" t="s">
        <v>54</v>
      </c>
      <c r="AE190" s="11" t="s">
        <v>54</v>
      </c>
      <c r="AF190" s="36" t="s">
        <v>54</v>
      </c>
      <c r="AG190" s="39"/>
    </row>
    <row r="191" spans="1:33" ht="113.25" hidden="1">
      <c r="A191" s="18" t="s">
        <v>403</v>
      </c>
      <c r="B191" s="19" t="s">
        <v>52</v>
      </c>
      <c r="C191" s="20" t="s">
        <v>404</v>
      </c>
      <c r="D191" s="11" t="s">
        <v>54</v>
      </c>
      <c r="E191" s="11" t="s">
        <v>54</v>
      </c>
      <c r="F191" s="11" t="s">
        <v>54</v>
      </c>
      <c r="G191" s="11">
        <v>13720000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13720000</v>
      </c>
      <c r="N191" s="11" t="s">
        <v>54</v>
      </c>
      <c r="O191" s="11" t="s">
        <v>54</v>
      </c>
      <c r="P191" s="12" t="s">
        <v>54</v>
      </c>
      <c r="Q191" s="21" t="s">
        <v>403</v>
      </c>
      <c r="R191" s="19" t="s">
        <v>52</v>
      </c>
      <c r="S191" s="20" t="s">
        <v>404</v>
      </c>
      <c r="T191" s="11" t="s">
        <v>54</v>
      </c>
      <c r="U191" s="11" t="s">
        <v>54</v>
      </c>
      <c r="V191" s="11" t="s">
        <v>54</v>
      </c>
      <c r="W191" s="11" t="s">
        <v>54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 t="s">
        <v>54</v>
      </c>
      <c r="AD191" s="11" t="s">
        <v>54</v>
      </c>
      <c r="AE191" s="11" t="s">
        <v>54</v>
      </c>
      <c r="AF191" s="36" t="s">
        <v>54</v>
      </c>
      <c r="AG191" s="39"/>
    </row>
    <row r="192" spans="1:33" ht="113.25" hidden="1">
      <c r="A192" s="18" t="s">
        <v>405</v>
      </c>
      <c r="B192" s="19" t="s">
        <v>52</v>
      </c>
      <c r="C192" s="20" t="s">
        <v>406</v>
      </c>
      <c r="D192" s="11" t="s">
        <v>54</v>
      </c>
      <c r="E192" s="11" t="s">
        <v>54</v>
      </c>
      <c r="F192" s="11" t="s">
        <v>54</v>
      </c>
      <c r="G192" s="11">
        <v>13720000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13720000</v>
      </c>
      <c r="N192" s="11" t="s">
        <v>54</v>
      </c>
      <c r="O192" s="11" t="s">
        <v>54</v>
      </c>
      <c r="P192" s="12" t="s">
        <v>54</v>
      </c>
      <c r="Q192" s="21" t="s">
        <v>405</v>
      </c>
      <c r="R192" s="19" t="s">
        <v>52</v>
      </c>
      <c r="S192" s="20" t="s">
        <v>406</v>
      </c>
      <c r="T192" s="11" t="s">
        <v>54</v>
      </c>
      <c r="U192" s="11" t="s">
        <v>54</v>
      </c>
      <c r="V192" s="11" t="s">
        <v>54</v>
      </c>
      <c r="W192" s="11" t="s">
        <v>54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 t="s">
        <v>54</v>
      </c>
      <c r="AD192" s="11" t="s">
        <v>54</v>
      </c>
      <c r="AE192" s="11" t="s">
        <v>54</v>
      </c>
      <c r="AF192" s="36" t="s">
        <v>54</v>
      </c>
      <c r="AG192" s="39"/>
    </row>
    <row r="193" spans="1:33" ht="90.75" hidden="1">
      <c r="A193" s="18" t="s">
        <v>407</v>
      </c>
      <c r="B193" s="19" t="s">
        <v>52</v>
      </c>
      <c r="C193" s="20" t="s">
        <v>408</v>
      </c>
      <c r="D193" s="11" t="s">
        <v>54</v>
      </c>
      <c r="E193" s="11" t="s">
        <v>54</v>
      </c>
      <c r="F193" s="11" t="s">
        <v>54</v>
      </c>
      <c r="G193" s="11">
        <v>266000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266000</v>
      </c>
      <c r="N193" s="11" t="s">
        <v>54</v>
      </c>
      <c r="O193" s="11" t="s">
        <v>54</v>
      </c>
      <c r="P193" s="12" t="s">
        <v>54</v>
      </c>
      <c r="Q193" s="21" t="s">
        <v>407</v>
      </c>
      <c r="R193" s="19" t="s">
        <v>52</v>
      </c>
      <c r="S193" s="20" t="s">
        <v>408</v>
      </c>
      <c r="T193" s="11" t="s">
        <v>54</v>
      </c>
      <c r="U193" s="11" t="s">
        <v>54</v>
      </c>
      <c r="V193" s="11" t="s">
        <v>54</v>
      </c>
      <c r="W193" s="11" t="s">
        <v>54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 t="s">
        <v>54</v>
      </c>
      <c r="AD193" s="11" t="s">
        <v>54</v>
      </c>
      <c r="AE193" s="11" t="s">
        <v>54</v>
      </c>
      <c r="AF193" s="36" t="s">
        <v>54</v>
      </c>
      <c r="AG193" s="39"/>
    </row>
    <row r="194" spans="1:33" ht="90.75" hidden="1">
      <c r="A194" s="18" t="s">
        <v>409</v>
      </c>
      <c r="B194" s="19" t="s">
        <v>52</v>
      </c>
      <c r="C194" s="20" t="s">
        <v>410</v>
      </c>
      <c r="D194" s="11" t="s">
        <v>54</v>
      </c>
      <c r="E194" s="11" t="s">
        <v>54</v>
      </c>
      <c r="F194" s="11" t="s">
        <v>54</v>
      </c>
      <c r="G194" s="11">
        <v>266000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266000</v>
      </c>
      <c r="N194" s="11" t="s">
        <v>54</v>
      </c>
      <c r="O194" s="11" t="s">
        <v>54</v>
      </c>
      <c r="P194" s="12" t="s">
        <v>54</v>
      </c>
      <c r="Q194" s="21" t="s">
        <v>409</v>
      </c>
      <c r="R194" s="19" t="s">
        <v>52</v>
      </c>
      <c r="S194" s="20" t="s">
        <v>410</v>
      </c>
      <c r="T194" s="11" t="s">
        <v>54</v>
      </c>
      <c r="U194" s="11" t="s">
        <v>54</v>
      </c>
      <c r="V194" s="11" t="s">
        <v>54</v>
      </c>
      <c r="W194" s="11" t="s">
        <v>54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 t="s">
        <v>54</v>
      </c>
      <c r="AD194" s="11" t="s">
        <v>54</v>
      </c>
      <c r="AE194" s="11" t="s">
        <v>54</v>
      </c>
      <c r="AF194" s="36" t="s">
        <v>54</v>
      </c>
      <c r="AG194" s="39"/>
    </row>
    <row r="195" spans="1:33" ht="68.25" hidden="1">
      <c r="A195" s="18" t="s">
        <v>411</v>
      </c>
      <c r="B195" s="19" t="s">
        <v>52</v>
      </c>
      <c r="C195" s="20" t="s">
        <v>412</v>
      </c>
      <c r="D195" s="11" t="s">
        <v>54</v>
      </c>
      <c r="E195" s="11" t="s">
        <v>54</v>
      </c>
      <c r="F195" s="11" t="s">
        <v>54</v>
      </c>
      <c r="G195" s="11">
        <v>1220449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1220449</v>
      </c>
      <c r="N195" s="11" t="s">
        <v>54</v>
      </c>
      <c r="O195" s="11" t="s">
        <v>54</v>
      </c>
      <c r="P195" s="12" t="s">
        <v>54</v>
      </c>
      <c r="Q195" s="21" t="s">
        <v>411</v>
      </c>
      <c r="R195" s="19" t="s">
        <v>52</v>
      </c>
      <c r="S195" s="20" t="s">
        <v>412</v>
      </c>
      <c r="T195" s="11" t="s">
        <v>54</v>
      </c>
      <c r="U195" s="11" t="s">
        <v>54</v>
      </c>
      <c r="V195" s="11" t="s">
        <v>54</v>
      </c>
      <c r="W195" s="11">
        <v>1220449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1220449</v>
      </c>
      <c r="AD195" s="11" t="s">
        <v>54</v>
      </c>
      <c r="AE195" s="11" t="s">
        <v>54</v>
      </c>
      <c r="AF195" s="36" t="s">
        <v>54</v>
      </c>
      <c r="AG195" s="39">
        <f t="shared" si="2"/>
        <v>100</v>
      </c>
    </row>
    <row r="196" spans="1:33" ht="68.25" hidden="1">
      <c r="A196" s="18" t="s">
        <v>413</v>
      </c>
      <c r="B196" s="19" t="s">
        <v>52</v>
      </c>
      <c r="C196" s="20" t="s">
        <v>414</v>
      </c>
      <c r="D196" s="11" t="s">
        <v>54</v>
      </c>
      <c r="E196" s="11" t="s">
        <v>54</v>
      </c>
      <c r="F196" s="11" t="s">
        <v>54</v>
      </c>
      <c r="G196" s="11">
        <v>1220449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1220449</v>
      </c>
      <c r="N196" s="11" t="s">
        <v>54</v>
      </c>
      <c r="O196" s="11" t="s">
        <v>54</v>
      </c>
      <c r="P196" s="12" t="s">
        <v>54</v>
      </c>
      <c r="Q196" s="21" t="s">
        <v>413</v>
      </c>
      <c r="R196" s="19" t="s">
        <v>52</v>
      </c>
      <c r="S196" s="20" t="s">
        <v>414</v>
      </c>
      <c r="T196" s="11" t="s">
        <v>54</v>
      </c>
      <c r="U196" s="11" t="s">
        <v>54</v>
      </c>
      <c r="V196" s="11" t="s">
        <v>54</v>
      </c>
      <c r="W196" s="11">
        <v>1220449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1220449</v>
      </c>
      <c r="AD196" s="11" t="s">
        <v>54</v>
      </c>
      <c r="AE196" s="11" t="s">
        <v>54</v>
      </c>
      <c r="AF196" s="36" t="s">
        <v>54</v>
      </c>
      <c r="AG196" s="39">
        <f t="shared" si="2"/>
        <v>100</v>
      </c>
    </row>
    <row r="197" spans="1:33" ht="68.25" hidden="1">
      <c r="A197" s="18" t="s">
        <v>415</v>
      </c>
      <c r="B197" s="19" t="s">
        <v>52</v>
      </c>
      <c r="C197" s="20" t="s">
        <v>416</v>
      </c>
      <c r="D197" s="11" t="s">
        <v>54</v>
      </c>
      <c r="E197" s="11" t="s">
        <v>54</v>
      </c>
      <c r="F197" s="11" t="s">
        <v>54</v>
      </c>
      <c r="G197" s="11">
        <v>16164959.4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16164959.4</v>
      </c>
      <c r="N197" s="11" t="s">
        <v>54</v>
      </c>
      <c r="O197" s="11" t="s">
        <v>54</v>
      </c>
      <c r="P197" s="12" t="s">
        <v>54</v>
      </c>
      <c r="Q197" s="21" t="s">
        <v>415</v>
      </c>
      <c r="R197" s="19" t="s">
        <v>52</v>
      </c>
      <c r="S197" s="20" t="s">
        <v>416</v>
      </c>
      <c r="T197" s="11" t="s">
        <v>54</v>
      </c>
      <c r="U197" s="11" t="s">
        <v>54</v>
      </c>
      <c r="V197" s="11" t="s">
        <v>54</v>
      </c>
      <c r="W197" s="11">
        <v>10642084.35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10642084.35</v>
      </c>
      <c r="AD197" s="11" t="s">
        <v>54</v>
      </c>
      <c r="AE197" s="11" t="s">
        <v>54</v>
      </c>
      <c r="AF197" s="36" t="s">
        <v>54</v>
      </c>
      <c r="AG197" s="39">
        <f t="shared" si="2"/>
        <v>65.834278247553158</v>
      </c>
    </row>
    <row r="198" spans="1:33" ht="68.25" hidden="1">
      <c r="A198" s="18" t="s">
        <v>417</v>
      </c>
      <c r="B198" s="19" t="s">
        <v>52</v>
      </c>
      <c r="C198" s="20" t="s">
        <v>418</v>
      </c>
      <c r="D198" s="11" t="s">
        <v>54</v>
      </c>
      <c r="E198" s="11" t="s">
        <v>54</v>
      </c>
      <c r="F198" s="11" t="s">
        <v>54</v>
      </c>
      <c r="G198" s="11">
        <v>16164959.4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16164959.4</v>
      </c>
      <c r="N198" s="11" t="s">
        <v>54</v>
      </c>
      <c r="O198" s="11" t="s">
        <v>54</v>
      </c>
      <c r="P198" s="12" t="s">
        <v>54</v>
      </c>
      <c r="Q198" s="21" t="s">
        <v>417</v>
      </c>
      <c r="R198" s="19" t="s">
        <v>52</v>
      </c>
      <c r="S198" s="20" t="s">
        <v>418</v>
      </c>
      <c r="T198" s="11" t="s">
        <v>54</v>
      </c>
      <c r="U198" s="11" t="s">
        <v>54</v>
      </c>
      <c r="V198" s="11" t="s">
        <v>54</v>
      </c>
      <c r="W198" s="11">
        <v>10642084.35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10642084.35</v>
      </c>
      <c r="AD198" s="11" t="s">
        <v>54</v>
      </c>
      <c r="AE198" s="11" t="s">
        <v>54</v>
      </c>
      <c r="AF198" s="36" t="s">
        <v>54</v>
      </c>
      <c r="AG198" s="39">
        <f t="shared" si="2"/>
        <v>65.834278247553158</v>
      </c>
    </row>
    <row r="199" spans="1:33" ht="57" hidden="1">
      <c r="A199" s="18" t="s">
        <v>419</v>
      </c>
      <c r="B199" s="19" t="s">
        <v>52</v>
      </c>
      <c r="C199" s="20" t="s">
        <v>420</v>
      </c>
      <c r="D199" s="11" t="s">
        <v>54</v>
      </c>
      <c r="E199" s="11" t="s">
        <v>54</v>
      </c>
      <c r="F199" s="11" t="s">
        <v>54</v>
      </c>
      <c r="G199" s="11">
        <v>1250000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1250000</v>
      </c>
      <c r="N199" s="11" t="s">
        <v>54</v>
      </c>
      <c r="O199" s="11" t="s">
        <v>54</v>
      </c>
      <c r="P199" s="12" t="s">
        <v>54</v>
      </c>
      <c r="Q199" s="21" t="s">
        <v>419</v>
      </c>
      <c r="R199" s="19" t="s">
        <v>52</v>
      </c>
      <c r="S199" s="20" t="s">
        <v>420</v>
      </c>
      <c r="T199" s="11" t="s">
        <v>54</v>
      </c>
      <c r="U199" s="11" t="s">
        <v>54</v>
      </c>
      <c r="V199" s="11" t="s">
        <v>54</v>
      </c>
      <c r="W199" s="11">
        <v>1121483.54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1121483.54</v>
      </c>
      <c r="AD199" s="11" t="s">
        <v>54</v>
      </c>
      <c r="AE199" s="11" t="s">
        <v>54</v>
      </c>
      <c r="AF199" s="36" t="s">
        <v>54</v>
      </c>
      <c r="AG199" s="39">
        <f t="shared" si="2"/>
        <v>89.718683200000001</v>
      </c>
    </row>
    <row r="200" spans="1:33" ht="68.25" hidden="1">
      <c r="A200" s="18" t="s">
        <v>421</v>
      </c>
      <c r="B200" s="19" t="s">
        <v>52</v>
      </c>
      <c r="C200" s="20" t="s">
        <v>422</v>
      </c>
      <c r="D200" s="11" t="s">
        <v>54</v>
      </c>
      <c r="E200" s="11" t="s">
        <v>54</v>
      </c>
      <c r="F200" s="11" t="s">
        <v>54</v>
      </c>
      <c r="G200" s="11">
        <v>1250000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1250000</v>
      </c>
      <c r="N200" s="11" t="s">
        <v>54</v>
      </c>
      <c r="O200" s="11" t="s">
        <v>54</v>
      </c>
      <c r="P200" s="12" t="s">
        <v>54</v>
      </c>
      <c r="Q200" s="21" t="s">
        <v>421</v>
      </c>
      <c r="R200" s="19" t="s">
        <v>52</v>
      </c>
      <c r="S200" s="20" t="s">
        <v>422</v>
      </c>
      <c r="T200" s="11" t="s">
        <v>54</v>
      </c>
      <c r="U200" s="11" t="s">
        <v>54</v>
      </c>
      <c r="V200" s="11" t="s">
        <v>54</v>
      </c>
      <c r="W200" s="11">
        <v>1121483.54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1121483.54</v>
      </c>
      <c r="AD200" s="11" t="s">
        <v>54</v>
      </c>
      <c r="AE200" s="11" t="s">
        <v>54</v>
      </c>
      <c r="AF200" s="36" t="s">
        <v>54</v>
      </c>
      <c r="AG200" s="39">
        <f t="shared" si="2"/>
        <v>89.718683200000001</v>
      </c>
    </row>
    <row r="201" spans="1:33" ht="45.75" hidden="1">
      <c r="A201" s="18" t="s">
        <v>423</v>
      </c>
      <c r="B201" s="19" t="s">
        <v>52</v>
      </c>
      <c r="C201" s="20" t="s">
        <v>424</v>
      </c>
      <c r="D201" s="11" t="s">
        <v>54</v>
      </c>
      <c r="E201" s="11" t="s">
        <v>54</v>
      </c>
      <c r="F201" s="11" t="s">
        <v>54</v>
      </c>
      <c r="G201" s="11">
        <v>14745095.960000001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8206761.4100000001</v>
      </c>
      <c r="N201" s="11">
        <v>6538334.5499999998</v>
      </c>
      <c r="O201" s="11" t="s">
        <v>54</v>
      </c>
      <c r="P201" s="12" t="s">
        <v>54</v>
      </c>
      <c r="Q201" s="21" t="s">
        <v>423</v>
      </c>
      <c r="R201" s="19" t="s">
        <v>52</v>
      </c>
      <c r="S201" s="20" t="s">
        <v>424</v>
      </c>
      <c r="T201" s="11" t="s">
        <v>54</v>
      </c>
      <c r="U201" s="11" t="s">
        <v>54</v>
      </c>
      <c r="V201" s="11" t="s">
        <v>54</v>
      </c>
      <c r="W201" s="11">
        <v>14465076.59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7735901.7599999998</v>
      </c>
      <c r="AD201" s="11">
        <v>6729174.8300000001</v>
      </c>
      <c r="AE201" s="11" t="s">
        <v>54</v>
      </c>
      <c r="AF201" s="36" t="s">
        <v>54</v>
      </c>
      <c r="AG201" s="39">
        <f t="shared" si="2"/>
        <v>94.262540038921401</v>
      </c>
    </row>
    <row r="202" spans="1:33" ht="45.75" hidden="1">
      <c r="A202" s="18" t="s">
        <v>425</v>
      </c>
      <c r="B202" s="19" t="s">
        <v>52</v>
      </c>
      <c r="C202" s="20" t="s">
        <v>426</v>
      </c>
      <c r="D202" s="11" t="s">
        <v>54</v>
      </c>
      <c r="E202" s="11" t="s">
        <v>54</v>
      </c>
      <c r="F202" s="11" t="s">
        <v>54</v>
      </c>
      <c r="G202" s="11">
        <v>8206761.4100000001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8206761.4100000001</v>
      </c>
      <c r="N202" s="11" t="s">
        <v>54</v>
      </c>
      <c r="O202" s="11" t="s">
        <v>54</v>
      </c>
      <c r="P202" s="12" t="s">
        <v>54</v>
      </c>
      <c r="Q202" s="21" t="s">
        <v>425</v>
      </c>
      <c r="R202" s="19" t="s">
        <v>52</v>
      </c>
      <c r="S202" s="20" t="s">
        <v>426</v>
      </c>
      <c r="T202" s="11" t="s">
        <v>54</v>
      </c>
      <c r="U202" s="11" t="s">
        <v>54</v>
      </c>
      <c r="V202" s="11" t="s">
        <v>54</v>
      </c>
      <c r="W202" s="11">
        <v>7735901.7599999998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7735901.7599999998</v>
      </c>
      <c r="AD202" s="11" t="s">
        <v>54</v>
      </c>
      <c r="AE202" s="11" t="s">
        <v>54</v>
      </c>
      <c r="AF202" s="36" t="s">
        <v>54</v>
      </c>
      <c r="AG202" s="39">
        <f t="shared" si="2"/>
        <v>94.262540038921401</v>
      </c>
    </row>
    <row r="203" spans="1:33" ht="45.75" hidden="1">
      <c r="A203" s="18" t="s">
        <v>427</v>
      </c>
      <c r="B203" s="19" t="s">
        <v>52</v>
      </c>
      <c r="C203" s="20" t="s">
        <v>428</v>
      </c>
      <c r="D203" s="11" t="s">
        <v>54</v>
      </c>
      <c r="E203" s="11" t="s">
        <v>54</v>
      </c>
      <c r="F203" s="11" t="s">
        <v>54</v>
      </c>
      <c r="G203" s="11">
        <v>6538334.5499999998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 t="s">
        <v>54</v>
      </c>
      <c r="N203" s="11">
        <v>6538334.5499999998</v>
      </c>
      <c r="O203" s="11" t="s">
        <v>54</v>
      </c>
      <c r="P203" s="12" t="s">
        <v>54</v>
      </c>
      <c r="Q203" s="21" t="s">
        <v>427</v>
      </c>
      <c r="R203" s="19" t="s">
        <v>52</v>
      </c>
      <c r="S203" s="20" t="s">
        <v>428</v>
      </c>
      <c r="T203" s="11" t="s">
        <v>54</v>
      </c>
      <c r="U203" s="11" t="s">
        <v>54</v>
      </c>
      <c r="V203" s="11" t="s">
        <v>54</v>
      </c>
      <c r="W203" s="11">
        <v>6729174.8300000001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 t="s">
        <v>54</v>
      </c>
      <c r="AD203" s="11">
        <v>6729174.8300000001</v>
      </c>
      <c r="AE203" s="11" t="s">
        <v>54</v>
      </c>
      <c r="AF203" s="36" t="s">
        <v>54</v>
      </c>
      <c r="AG203" s="39"/>
    </row>
    <row r="204" spans="1:33" ht="45.75" hidden="1">
      <c r="A204" s="18" t="s">
        <v>429</v>
      </c>
      <c r="B204" s="19" t="s">
        <v>52</v>
      </c>
      <c r="C204" s="20" t="s">
        <v>430</v>
      </c>
      <c r="D204" s="11" t="s">
        <v>54</v>
      </c>
      <c r="E204" s="11" t="s">
        <v>54</v>
      </c>
      <c r="F204" s="11" t="s">
        <v>54</v>
      </c>
      <c r="G204" s="11">
        <v>509150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509150</v>
      </c>
      <c r="N204" s="11" t="s">
        <v>54</v>
      </c>
      <c r="O204" s="11" t="s">
        <v>54</v>
      </c>
      <c r="P204" s="12" t="s">
        <v>54</v>
      </c>
      <c r="Q204" s="21" t="s">
        <v>429</v>
      </c>
      <c r="R204" s="19" t="s">
        <v>52</v>
      </c>
      <c r="S204" s="20" t="s">
        <v>430</v>
      </c>
      <c r="T204" s="11" t="s">
        <v>54</v>
      </c>
      <c r="U204" s="11" t="s">
        <v>54</v>
      </c>
      <c r="V204" s="11" t="s">
        <v>54</v>
      </c>
      <c r="W204" s="11" t="s">
        <v>54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 t="s">
        <v>54</v>
      </c>
      <c r="AD204" s="11" t="s">
        <v>54</v>
      </c>
      <c r="AE204" s="11" t="s">
        <v>54</v>
      </c>
      <c r="AF204" s="36" t="s">
        <v>54</v>
      </c>
      <c r="AG204" s="39"/>
    </row>
    <row r="205" spans="1:33" ht="45.75" hidden="1">
      <c r="A205" s="18" t="s">
        <v>431</v>
      </c>
      <c r="B205" s="19" t="s">
        <v>52</v>
      </c>
      <c r="C205" s="20" t="s">
        <v>432</v>
      </c>
      <c r="D205" s="11" t="s">
        <v>54</v>
      </c>
      <c r="E205" s="11" t="s">
        <v>54</v>
      </c>
      <c r="F205" s="11" t="s">
        <v>54</v>
      </c>
      <c r="G205" s="11">
        <v>509150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509150</v>
      </c>
      <c r="N205" s="11" t="s">
        <v>54</v>
      </c>
      <c r="O205" s="11" t="s">
        <v>54</v>
      </c>
      <c r="P205" s="12" t="s">
        <v>54</v>
      </c>
      <c r="Q205" s="21" t="s">
        <v>431</v>
      </c>
      <c r="R205" s="19" t="s">
        <v>52</v>
      </c>
      <c r="S205" s="20" t="s">
        <v>432</v>
      </c>
      <c r="T205" s="11" t="s">
        <v>54</v>
      </c>
      <c r="U205" s="11" t="s">
        <v>54</v>
      </c>
      <c r="V205" s="11" t="s">
        <v>54</v>
      </c>
      <c r="W205" s="11" t="s">
        <v>54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 t="s">
        <v>54</v>
      </c>
      <c r="AD205" s="11" t="s">
        <v>54</v>
      </c>
      <c r="AE205" s="11" t="s">
        <v>54</v>
      </c>
      <c r="AF205" s="36" t="s">
        <v>54</v>
      </c>
      <c r="AG205" s="39"/>
    </row>
    <row r="206" spans="1:33" ht="34.5" hidden="1">
      <c r="A206" s="18" t="s">
        <v>433</v>
      </c>
      <c r="B206" s="19" t="s">
        <v>52</v>
      </c>
      <c r="C206" s="20" t="s">
        <v>434</v>
      </c>
      <c r="D206" s="11" t="s">
        <v>54</v>
      </c>
      <c r="E206" s="11" t="s">
        <v>54</v>
      </c>
      <c r="F206" s="11" t="s">
        <v>54</v>
      </c>
      <c r="G206" s="11">
        <v>9685842.4600000009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9685842.4600000009</v>
      </c>
      <c r="N206" s="11" t="s">
        <v>54</v>
      </c>
      <c r="O206" s="11" t="s">
        <v>54</v>
      </c>
      <c r="P206" s="12" t="s">
        <v>54</v>
      </c>
      <c r="Q206" s="21" t="s">
        <v>433</v>
      </c>
      <c r="R206" s="19" t="s">
        <v>52</v>
      </c>
      <c r="S206" s="20" t="s">
        <v>434</v>
      </c>
      <c r="T206" s="11" t="s">
        <v>54</v>
      </c>
      <c r="U206" s="11" t="s">
        <v>54</v>
      </c>
      <c r="V206" s="11" t="s">
        <v>54</v>
      </c>
      <c r="W206" s="11">
        <v>9685842.4499999993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9685842.4499999993</v>
      </c>
      <c r="AD206" s="11" t="s">
        <v>54</v>
      </c>
      <c r="AE206" s="11" t="s">
        <v>54</v>
      </c>
      <c r="AF206" s="36" t="s">
        <v>54</v>
      </c>
      <c r="AG206" s="39">
        <f t="shared" si="2"/>
        <v>99.999999896756506</v>
      </c>
    </row>
    <row r="207" spans="1:33" ht="45.75" hidden="1">
      <c r="A207" s="18" t="s">
        <v>435</v>
      </c>
      <c r="B207" s="19" t="s">
        <v>52</v>
      </c>
      <c r="C207" s="20" t="s">
        <v>436</v>
      </c>
      <c r="D207" s="11" t="s">
        <v>54</v>
      </c>
      <c r="E207" s="11" t="s">
        <v>54</v>
      </c>
      <c r="F207" s="11" t="s">
        <v>54</v>
      </c>
      <c r="G207" s="11">
        <v>9685842.4600000009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9685842.4600000009</v>
      </c>
      <c r="N207" s="11" t="s">
        <v>54</v>
      </c>
      <c r="O207" s="11" t="s">
        <v>54</v>
      </c>
      <c r="P207" s="12" t="s">
        <v>54</v>
      </c>
      <c r="Q207" s="21" t="s">
        <v>435</v>
      </c>
      <c r="R207" s="19" t="s">
        <v>52</v>
      </c>
      <c r="S207" s="20" t="s">
        <v>436</v>
      </c>
      <c r="T207" s="11" t="s">
        <v>54</v>
      </c>
      <c r="U207" s="11" t="s">
        <v>54</v>
      </c>
      <c r="V207" s="11" t="s">
        <v>54</v>
      </c>
      <c r="W207" s="11">
        <v>9685842.4499999993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9685842.4499999993</v>
      </c>
      <c r="AD207" s="11" t="s">
        <v>54</v>
      </c>
      <c r="AE207" s="11" t="s">
        <v>54</v>
      </c>
      <c r="AF207" s="36" t="s">
        <v>54</v>
      </c>
      <c r="AG207" s="39">
        <f t="shared" ref="AG207:AG269" si="3">AC207/M207*100</f>
        <v>99.999999896756506</v>
      </c>
    </row>
    <row r="208" spans="1:33" ht="45.75" hidden="1">
      <c r="A208" s="18" t="s">
        <v>437</v>
      </c>
      <c r="B208" s="19" t="s">
        <v>52</v>
      </c>
      <c r="C208" s="20" t="s">
        <v>438</v>
      </c>
      <c r="D208" s="11" t="s">
        <v>54</v>
      </c>
      <c r="E208" s="11" t="s">
        <v>54</v>
      </c>
      <c r="F208" s="11" t="s">
        <v>54</v>
      </c>
      <c r="G208" s="11">
        <v>6939868.0800000001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 t="s">
        <v>54</v>
      </c>
      <c r="N208" s="11">
        <v>3499556.56</v>
      </c>
      <c r="O208" s="11">
        <v>3440311.52</v>
      </c>
      <c r="P208" s="12" t="s">
        <v>54</v>
      </c>
      <c r="Q208" s="21" t="s">
        <v>437</v>
      </c>
      <c r="R208" s="19" t="s">
        <v>52</v>
      </c>
      <c r="S208" s="20" t="s">
        <v>438</v>
      </c>
      <c r="T208" s="11" t="s">
        <v>54</v>
      </c>
      <c r="U208" s="11" t="s">
        <v>54</v>
      </c>
      <c r="V208" s="11" t="s">
        <v>54</v>
      </c>
      <c r="W208" s="11">
        <v>3186862.57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 t="s">
        <v>54</v>
      </c>
      <c r="AD208" s="11" t="s">
        <v>54</v>
      </c>
      <c r="AE208" s="11">
        <v>3186862.57</v>
      </c>
      <c r="AF208" s="36" t="s">
        <v>54</v>
      </c>
      <c r="AG208" s="39"/>
    </row>
    <row r="209" spans="1:33" ht="45.75" hidden="1">
      <c r="A209" s="18" t="s">
        <v>439</v>
      </c>
      <c r="B209" s="19" t="s">
        <v>52</v>
      </c>
      <c r="C209" s="20" t="s">
        <v>440</v>
      </c>
      <c r="D209" s="11" t="s">
        <v>54</v>
      </c>
      <c r="E209" s="11" t="s">
        <v>54</v>
      </c>
      <c r="F209" s="11" t="s">
        <v>54</v>
      </c>
      <c r="G209" s="11">
        <v>3440311.52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 t="s">
        <v>54</v>
      </c>
      <c r="N209" s="11" t="s">
        <v>54</v>
      </c>
      <c r="O209" s="11">
        <v>3440311.52</v>
      </c>
      <c r="P209" s="12" t="s">
        <v>54</v>
      </c>
      <c r="Q209" s="21" t="s">
        <v>439</v>
      </c>
      <c r="R209" s="19" t="s">
        <v>52</v>
      </c>
      <c r="S209" s="20" t="s">
        <v>440</v>
      </c>
      <c r="T209" s="11" t="s">
        <v>54</v>
      </c>
      <c r="U209" s="11" t="s">
        <v>54</v>
      </c>
      <c r="V209" s="11" t="s">
        <v>54</v>
      </c>
      <c r="W209" s="11">
        <v>3186862.57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 t="s">
        <v>54</v>
      </c>
      <c r="AD209" s="11" t="s">
        <v>54</v>
      </c>
      <c r="AE209" s="11">
        <v>3186862.57</v>
      </c>
      <c r="AF209" s="36" t="s">
        <v>54</v>
      </c>
      <c r="AG209" s="39"/>
    </row>
    <row r="210" spans="1:33" ht="45.75" hidden="1">
      <c r="A210" s="18" t="s">
        <v>441</v>
      </c>
      <c r="B210" s="19" t="s">
        <v>52</v>
      </c>
      <c r="C210" s="20" t="s">
        <v>442</v>
      </c>
      <c r="D210" s="11" t="s">
        <v>54</v>
      </c>
      <c r="E210" s="11" t="s">
        <v>54</v>
      </c>
      <c r="F210" s="11" t="s">
        <v>54</v>
      </c>
      <c r="G210" s="11">
        <v>3499556.56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 t="s">
        <v>54</v>
      </c>
      <c r="N210" s="11">
        <v>3499556.56</v>
      </c>
      <c r="O210" s="11" t="s">
        <v>54</v>
      </c>
      <c r="P210" s="12" t="s">
        <v>54</v>
      </c>
      <c r="Q210" s="21" t="s">
        <v>441</v>
      </c>
      <c r="R210" s="19" t="s">
        <v>52</v>
      </c>
      <c r="S210" s="20" t="s">
        <v>442</v>
      </c>
      <c r="T210" s="11" t="s">
        <v>54</v>
      </c>
      <c r="U210" s="11" t="s">
        <v>54</v>
      </c>
      <c r="V210" s="11" t="s">
        <v>54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 t="s">
        <v>54</v>
      </c>
      <c r="AD210" s="11" t="s">
        <v>54</v>
      </c>
      <c r="AE210" s="11" t="s">
        <v>54</v>
      </c>
      <c r="AF210" s="36" t="s">
        <v>54</v>
      </c>
      <c r="AG210" s="39"/>
    </row>
    <row r="211" spans="1:33" ht="45.75" hidden="1">
      <c r="A211" s="18" t="s">
        <v>443</v>
      </c>
      <c r="B211" s="19" t="s">
        <v>52</v>
      </c>
      <c r="C211" s="20" t="s">
        <v>444</v>
      </c>
      <c r="D211" s="11" t="s">
        <v>54</v>
      </c>
      <c r="E211" s="11" t="s">
        <v>54</v>
      </c>
      <c r="F211" s="11" t="s">
        <v>54</v>
      </c>
      <c r="G211" s="11">
        <v>3157667.5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2753667.5</v>
      </c>
      <c r="N211" s="11" t="s">
        <v>54</v>
      </c>
      <c r="O211" s="11">
        <v>404000</v>
      </c>
      <c r="P211" s="12" t="s">
        <v>54</v>
      </c>
      <c r="Q211" s="21" t="s">
        <v>443</v>
      </c>
      <c r="R211" s="19" t="s">
        <v>52</v>
      </c>
      <c r="S211" s="20" t="s">
        <v>444</v>
      </c>
      <c r="T211" s="11" t="s">
        <v>54</v>
      </c>
      <c r="U211" s="11" t="s">
        <v>54</v>
      </c>
      <c r="V211" s="11" t="s">
        <v>54</v>
      </c>
      <c r="W211" s="11">
        <v>1752312.08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1475811.84</v>
      </c>
      <c r="AD211" s="11" t="s">
        <v>54</v>
      </c>
      <c r="AE211" s="11">
        <v>276500.24</v>
      </c>
      <c r="AF211" s="36" t="s">
        <v>54</v>
      </c>
      <c r="AG211" s="39">
        <f t="shared" si="3"/>
        <v>53.594409637329136</v>
      </c>
    </row>
    <row r="212" spans="1:33" ht="45.75" hidden="1">
      <c r="A212" s="18" t="s">
        <v>445</v>
      </c>
      <c r="B212" s="19" t="s">
        <v>52</v>
      </c>
      <c r="C212" s="20" t="s">
        <v>446</v>
      </c>
      <c r="D212" s="11" t="s">
        <v>54</v>
      </c>
      <c r="E212" s="11" t="s">
        <v>54</v>
      </c>
      <c r="F212" s="11" t="s">
        <v>54</v>
      </c>
      <c r="G212" s="11">
        <v>2753667.5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2753667.5</v>
      </c>
      <c r="N212" s="11" t="s">
        <v>54</v>
      </c>
      <c r="O212" s="11" t="s">
        <v>54</v>
      </c>
      <c r="P212" s="12" t="s">
        <v>54</v>
      </c>
      <c r="Q212" s="21" t="s">
        <v>445</v>
      </c>
      <c r="R212" s="19" t="s">
        <v>52</v>
      </c>
      <c r="S212" s="20" t="s">
        <v>446</v>
      </c>
      <c r="T212" s="11" t="s">
        <v>54</v>
      </c>
      <c r="U212" s="11" t="s">
        <v>54</v>
      </c>
      <c r="V212" s="11" t="s">
        <v>54</v>
      </c>
      <c r="W212" s="11">
        <v>1475811.84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1475811.84</v>
      </c>
      <c r="AD212" s="11" t="s">
        <v>54</v>
      </c>
      <c r="AE212" s="11" t="s">
        <v>54</v>
      </c>
      <c r="AF212" s="36" t="s">
        <v>54</v>
      </c>
      <c r="AG212" s="39">
        <f t="shared" si="3"/>
        <v>53.594409637329136</v>
      </c>
    </row>
    <row r="213" spans="1:33" ht="45.75" hidden="1">
      <c r="A213" s="18" t="s">
        <v>447</v>
      </c>
      <c r="B213" s="19" t="s">
        <v>52</v>
      </c>
      <c r="C213" s="20" t="s">
        <v>448</v>
      </c>
      <c r="D213" s="11" t="s">
        <v>54</v>
      </c>
      <c r="E213" s="11" t="s">
        <v>54</v>
      </c>
      <c r="F213" s="11" t="s">
        <v>54</v>
      </c>
      <c r="G213" s="11">
        <v>404000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 t="s">
        <v>54</v>
      </c>
      <c r="N213" s="11" t="s">
        <v>54</v>
      </c>
      <c r="O213" s="11">
        <v>404000</v>
      </c>
      <c r="P213" s="12" t="s">
        <v>54</v>
      </c>
      <c r="Q213" s="21" t="s">
        <v>447</v>
      </c>
      <c r="R213" s="19" t="s">
        <v>52</v>
      </c>
      <c r="S213" s="20" t="s">
        <v>448</v>
      </c>
      <c r="T213" s="11" t="s">
        <v>54</v>
      </c>
      <c r="U213" s="11" t="s">
        <v>54</v>
      </c>
      <c r="V213" s="11" t="s">
        <v>54</v>
      </c>
      <c r="W213" s="11">
        <v>276500.24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 t="s">
        <v>54</v>
      </c>
      <c r="AD213" s="11" t="s">
        <v>54</v>
      </c>
      <c r="AE213" s="11">
        <v>276500.24</v>
      </c>
      <c r="AF213" s="36" t="s">
        <v>54</v>
      </c>
      <c r="AG213" s="39"/>
    </row>
    <row r="214" spans="1:33" ht="90.75" hidden="1">
      <c r="A214" s="18" t="s">
        <v>449</v>
      </c>
      <c r="B214" s="19" t="s">
        <v>52</v>
      </c>
      <c r="C214" s="20" t="s">
        <v>450</v>
      </c>
      <c r="D214" s="11" t="s">
        <v>54</v>
      </c>
      <c r="E214" s="11" t="s">
        <v>54</v>
      </c>
      <c r="F214" s="11" t="s">
        <v>54</v>
      </c>
      <c r="G214" s="11">
        <v>20299630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20299630</v>
      </c>
      <c r="N214" s="11" t="s">
        <v>54</v>
      </c>
      <c r="O214" s="11" t="s">
        <v>54</v>
      </c>
      <c r="P214" s="12" t="s">
        <v>54</v>
      </c>
      <c r="Q214" s="21" t="s">
        <v>449</v>
      </c>
      <c r="R214" s="19" t="s">
        <v>52</v>
      </c>
      <c r="S214" s="20" t="s">
        <v>450</v>
      </c>
      <c r="T214" s="11" t="s">
        <v>54</v>
      </c>
      <c r="U214" s="11" t="s">
        <v>54</v>
      </c>
      <c r="V214" s="11" t="s">
        <v>54</v>
      </c>
      <c r="W214" s="11">
        <v>13576041.9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13576041.9</v>
      </c>
      <c r="AD214" s="11" t="s">
        <v>54</v>
      </c>
      <c r="AE214" s="11" t="s">
        <v>54</v>
      </c>
      <c r="AF214" s="36" t="s">
        <v>54</v>
      </c>
      <c r="AG214" s="39">
        <f t="shared" si="3"/>
        <v>66.878272658171596</v>
      </c>
    </row>
    <row r="215" spans="1:33" ht="102" hidden="1">
      <c r="A215" s="18" t="s">
        <v>451</v>
      </c>
      <c r="B215" s="19" t="s">
        <v>52</v>
      </c>
      <c r="C215" s="20" t="s">
        <v>452</v>
      </c>
      <c r="D215" s="11" t="s">
        <v>54</v>
      </c>
      <c r="E215" s="11" t="s">
        <v>54</v>
      </c>
      <c r="F215" s="11" t="s">
        <v>54</v>
      </c>
      <c r="G215" s="11">
        <v>20299630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20299630</v>
      </c>
      <c r="N215" s="11" t="s">
        <v>54</v>
      </c>
      <c r="O215" s="11" t="s">
        <v>54</v>
      </c>
      <c r="P215" s="12" t="s">
        <v>54</v>
      </c>
      <c r="Q215" s="21" t="s">
        <v>451</v>
      </c>
      <c r="R215" s="19" t="s">
        <v>52</v>
      </c>
      <c r="S215" s="20" t="s">
        <v>452</v>
      </c>
      <c r="T215" s="11" t="s">
        <v>54</v>
      </c>
      <c r="U215" s="11" t="s">
        <v>54</v>
      </c>
      <c r="V215" s="11" t="s">
        <v>54</v>
      </c>
      <c r="W215" s="11">
        <v>13576041.9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13576041.9</v>
      </c>
      <c r="AD215" s="11" t="s">
        <v>54</v>
      </c>
      <c r="AE215" s="11" t="s">
        <v>54</v>
      </c>
      <c r="AF215" s="36" t="s">
        <v>54</v>
      </c>
      <c r="AG215" s="39">
        <f t="shared" si="3"/>
        <v>66.878272658171596</v>
      </c>
    </row>
    <row r="216" spans="1:33" ht="68.25" hidden="1">
      <c r="A216" s="18" t="s">
        <v>453</v>
      </c>
      <c r="B216" s="19" t="s">
        <v>52</v>
      </c>
      <c r="C216" s="20" t="s">
        <v>454</v>
      </c>
      <c r="D216" s="11" t="s">
        <v>54</v>
      </c>
      <c r="E216" s="11" t="s">
        <v>54</v>
      </c>
      <c r="F216" s="11" t="s">
        <v>54</v>
      </c>
      <c r="G216" s="11">
        <v>285403718.88999999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 t="s">
        <v>54</v>
      </c>
      <c r="N216" s="11">
        <v>285403718.88999999</v>
      </c>
      <c r="O216" s="11" t="s">
        <v>54</v>
      </c>
      <c r="P216" s="12" t="s">
        <v>54</v>
      </c>
      <c r="Q216" s="21" t="s">
        <v>453</v>
      </c>
      <c r="R216" s="19" t="s">
        <v>52</v>
      </c>
      <c r="S216" s="20" t="s">
        <v>454</v>
      </c>
      <c r="T216" s="11" t="s">
        <v>54</v>
      </c>
      <c r="U216" s="11" t="s">
        <v>54</v>
      </c>
      <c r="V216" s="11" t="s">
        <v>54</v>
      </c>
      <c r="W216" s="11">
        <v>166055348.27000001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 t="s">
        <v>54</v>
      </c>
      <c r="AD216" s="11">
        <v>166055348.27000001</v>
      </c>
      <c r="AE216" s="11" t="s">
        <v>54</v>
      </c>
      <c r="AF216" s="36" t="s">
        <v>54</v>
      </c>
      <c r="AG216" s="39"/>
    </row>
    <row r="217" spans="1:33" ht="68.25" hidden="1">
      <c r="A217" s="18" t="s">
        <v>455</v>
      </c>
      <c r="B217" s="19" t="s">
        <v>52</v>
      </c>
      <c r="C217" s="20" t="s">
        <v>456</v>
      </c>
      <c r="D217" s="11" t="s">
        <v>54</v>
      </c>
      <c r="E217" s="11" t="s">
        <v>54</v>
      </c>
      <c r="F217" s="11" t="s">
        <v>54</v>
      </c>
      <c r="G217" s="11">
        <v>285403718.88999999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 t="s">
        <v>54</v>
      </c>
      <c r="N217" s="11">
        <v>285403718.88999999</v>
      </c>
      <c r="O217" s="11" t="s">
        <v>54</v>
      </c>
      <c r="P217" s="12" t="s">
        <v>54</v>
      </c>
      <c r="Q217" s="21" t="s">
        <v>455</v>
      </c>
      <c r="R217" s="19" t="s">
        <v>52</v>
      </c>
      <c r="S217" s="20" t="s">
        <v>456</v>
      </c>
      <c r="T217" s="11" t="s">
        <v>54</v>
      </c>
      <c r="U217" s="11" t="s">
        <v>54</v>
      </c>
      <c r="V217" s="11" t="s">
        <v>54</v>
      </c>
      <c r="W217" s="11">
        <v>166055348.27000001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 t="s">
        <v>54</v>
      </c>
      <c r="AD217" s="11">
        <v>166055348.27000001</v>
      </c>
      <c r="AE217" s="11" t="s">
        <v>54</v>
      </c>
      <c r="AF217" s="36" t="s">
        <v>54</v>
      </c>
      <c r="AG217" s="39"/>
    </row>
    <row r="218" spans="1:33" ht="34.5" hidden="1">
      <c r="A218" s="18" t="s">
        <v>457</v>
      </c>
      <c r="B218" s="19" t="s">
        <v>52</v>
      </c>
      <c r="C218" s="20" t="s">
        <v>458</v>
      </c>
      <c r="D218" s="11" t="s">
        <v>54</v>
      </c>
      <c r="E218" s="11" t="s">
        <v>54</v>
      </c>
      <c r="F218" s="11" t="s">
        <v>54</v>
      </c>
      <c r="G218" s="11">
        <v>337711300.04000002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312656586.04000002</v>
      </c>
      <c r="N218" s="11">
        <v>24194714</v>
      </c>
      <c r="O218" s="11">
        <v>860000</v>
      </c>
      <c r="P218" s="12" t="s">
        <v>54</v>
      </c>
      <c r="Q218" s="21" t="s">
        <v>457</v>
      </c>
      <c r="R218" s="19" t="s">
        <v>52</v>
      </c>
      <c r="S218" s="20" t="s">
        <v>458</v>
      </c>
      <c r="T218" s="11" t="s">
        <v>54</v>
      </c>
      <c r="U218" s="11" t="s">
        <v>54</v>
      </c>
      <c r="V218" s="11" t="s">
        <v>54</v>
      </c>
      <c r="W218" s="11">
        <v>234071310.44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233387310.47999999</v>
      </c>
      <c r="AD218" s="11" t="s">
        <v>54</v>
      </c>
      <c r="AE218" s="11">
        <v>683999.96</v>
      </c>
      <c r="AF218" s="36" t="s">
        <v>54</v>
      </c>
      <c r="AG218" s="39">
        <f t="shared" si="3"/>
        <v>74.646535816181839</v>
      </c>
    </row>
    <row r="219" spans="1:33" ht="34.5" hidden="1">
      <c r="A219" s="18" t="s">
        <v>459</v>
      </c>
      <c r="B219" s="19" t="s">
        <v>52</v>
      </c>
      <c r="C219" s="20" t="s">
        <v>460</v>
      </c>
      <c r="D219" s="11" t="s">
        <v>54</v>
      </c>
      <c r="E219" s="11" t="s">
        <v>54</v>
      </c>
      <c r="F219" s="11" t="s">
        <v>54</v>
      </c>
      <c r="G219" s="11">
        <v>312656586.04000002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312656586.04000002</v>
      </c>
      <c r="N219" s="11" t="s">
        <v>54</v>
      </c>
      <c r="O219" s="11" t="s">
        <v>54</v>
      </c>
      <c r="P219" s="12" t="s">
        <v>54</v>
      </c>
      <c r="Q219" s="21" t="s">
        <v>459</v>
      </c>
      <c r="R219" s="19" t="s">
        <v>52</v>
      </c>
      <c r="S219" s="20" t="s">
        <v>460</v>
      </c>
      <c r="T219" s="11" t="s">
        <v>54</v>
      </c>
      <c r="U219" s="11" t="s">
        <v>54</v>
      </c>
      <c r="V219" s="11" t="s">
        <v>54</v>
      </c>
      <c r="W219" s="11">
        <v>233387310.47999999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233387310.47999999</v>
      </c>
      <c r="AD219" s="11" t="s">
        <v>54</v>
      </c>
      <c r="AE219" s="11" t="s">
        <v>54</v>
      </c>
      <c r="AF219" s="36" t="s">
        <v>54</v>
      </c>
      <c r="AG219" s="39">
        <f t="shared" si="3"/>
        <v>74.646535816181839</v>
      </c>
    </row>
    <row r="220" spans="1:33" ht="34.5" hidden="1">
      <c r="A220" s="18" t="s">
        <v>461</v>
      </c>
      <c r="B220" s="19" t="s">
        <v>52</v>
      </c>
      <c r="C220" s="20" t="s">
        <v>462</v>
      </c>
      <c r="D220" s="11" t="s">
        <v>54</v>
      </c>
      <c r="E220" s="11" t="s">
        <v>54</v>
      </c>
      <c r="F220" s="11" t="s">
        <v>54</v>
      </c>
      <c r="G220" s="11">
        <v>860000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 t="s">
        <v>54</v>
      </c>
      <c r="N220" s="11" t="s">
        <v>54</v>
      </c>
      <c r="O220" s="11">
        <v>860000</v>
      </c>
      <c r="P220" s="12" t="s">
        <v>54</v>
      </c>
      <c r="Q220" s="21" t="s">
        <v>461</v>
      </c>
      <c r="R220" s="19" t="s">
        <v>52</v>
      </c>
      <c r="S220" s="20" t="s">
        <v>462</v>
      </c>
      <c r="T220" s="11" t="s">
        <v>54</v>
      </c>
      <c r="U220" s="11" t="s">
        <v>54</v>
      </c>
      <c r="V220" s="11" t="s">
        <v>54</v>
      </c>
      <c r="W220" s="11">
        <v>683999.96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 t="s">
        <v>54</v>
      </c>
      <c r="AD220" s="11" t="s">
        <v>54</v>
      </c>
      <c r="AE220" s="11">
        <v>683999.96</v>
      </c>
      <c r="AF220" s="36" t="s">
        <v>54</v>
      </c>
      <c r="AG220" s="39"/>
    </row>
    <row r="221" spans="1:33" ht="34.5" hidden="1">
      <c r="A221" s="18" t="s">
        <v>463</v>
      </c>
      <c r="B221" s="19" t="s">
        <v>52</v>
      </c>
      <c r="C221" s="20" t="s">
        <v>464</v>
      </c>
      <c r="D221" s="11" t="s">
        <v>54</v>
      </c>
      <c r="E221" s="11" t="s">
        <v>54</v>
      </c>
      <c r="F221" s="11" t="s">
        <v>54</v>
      </c>
      <c r="G221" s="11">
        <v>24194714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 t="s">
        <v>54</v>
      </c>
      <c r="N221" s="11">
        <v>24194714</v>
      </c>
      <c r="O221" s="11" t="s">
        <v>54</v>
      </c>
      <c r="P221" s="12" t="s">
        <v>54</v>
      </c>
      <c r="Q221" s="21" t="s">
        <v>463</v>
      </c>
      <c r="R221" s="19" t="s">
        <v>52</v>
      </c>
      <c r="S221" s="20" t="s">
        <v>464</v>
      </c>
      <c r="T221" s="11" t="s">
        <v>54</v>
      </c>
      <c r="U221" s="11" t="s">
        <v>54</v>
      </c>
      <c r="V221" s="11" t="s">
        <v>54</v>
      </c>
      <c r="W221" s="11" t="s">
        <v>54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 t="s">
        <v>54</v>
      </c>
      <c r="AD221" s="11" t="s">
        <v>54</v>
      </c>
      <c r="AE221" s="11" t="s">
        <v>54</v>
      </c>
      <c r="AF221" s="36" t="s">
        <v>54</v>
      </c>
      <c r="AG221" s="39"/>
    </row>
    <row r="222" spans="1:33" ht="45.75" hidden="1">
      <c r="A222" s="18" t="s">
        <v>465</v>
      </c>
      <c r="B222" s="19" t="s">
        <v>52</v>
      </c>
      <c r="C222" s="20" t="s">
        <v>466</v>
      </c>
      <c r="D222" s="11" t="s">
        <v>54</v>
      </c>
      <c r="E222" s="11" t="s">
        <v>54</v>
      </c>
      <c r="F222" s="11" t="s">
        <v>54</v>
      </c>
      <c r="G222" s="11">
        <v>744687751.44000006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>
        <v>739926761.74000001</v>
      </c>
      <c r="N222" s="11">
        <v>962016</v>
      </c>
      <c r="O222" s="11">
        <v>3798973.7</v>
      </c>
      <c r="P222" s="12" t="s">
        <v>54</v>
      </c>
      <c r="Q222" s="21" t="s">
        <v>465</v>
      </c>
      <c r="R222" s="19" t="s">
        <v>52</v>
      </c>
      <c r="S222" s="20" t="s">
        <v>466</v>
      </c>
      <c r="T222" s="11" t="s">
        <v>54</v>
      </c>
      <c r="U222" s="11" t="s">
        <v>54</v>
      </c>
      <c r="V222" s="11" t="s">
        <v>54</v>
      </c>
      <c r="W222" s="11">
        <v>554471492.77999997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>
        <v>550900750.30999994</v>
      </c>
      <c r="AD222" s="11">
        <v>721512</v>
      </c>
      <c r="AE222" s="11">
        <v>2849230.47</v>
      </c>
      <c r="AF222" s="36" t="s">
        <v>54</v>
      </c>
      <c r="AG222" s="39">
        <f t="shared" si="3"/>
        <v>74.453416040056524</v>
      </c>
    </row>
    <row r="223" spans="1:33" ht="45.75" hidden="1">
      <c r="A223" s="18" t="s">
        <v>467</v>
      </c>
      <c r="B223" s="19" t="s">
        <v>52</v>
      </c>
      <c r="C223" s="20" t="s">
        <v>468</v>
      </c>
      <c r="D223" s="11" t="s">
        <v>54</v>
      </c>
      <c r="E223" s="11" t="s">
        <v>54</v>
      </c>
      <c r="F223" s="11" t="s">
        <v>54</v>
      </c>
      <c r="G223" s="11">
        <v>55634472.009999998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>
        <v>54216972.009999998</v>
      </c>
      <c r="N223" s="11">
        <v>105000</v>
      </c>
      <c r="O223" s="11">
        <v>1312500</v>
      </c>
      <c r="P223" s="12" t="s">
        <v>54</v>
      </c>
      <c r="Q223" s="21" t="s">
        <v>467</v>
      </c>
      <c r="R223" s="19" t="s">
        <v>52</v>
      </c>
      <c r="S223" s="20" t="s">
        <v>468</v>
      </c>
      <c r="T223" s="11" t="s">
        <v>54</v>
      </c>
      <c r="U223" s="11" t="s">
        <v>54</v>
      </c>
      <c r="V223" s="11" t="s">
        <v>54</v>
      </c>
      <c r="W223" s="11">
        <v>51606042.140000001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>
        <v>50542917.140000001</v>
      </c>
      <c r="AD223" s="11">
        <v>78750</v>
      </c>
      <c r="AE223" s="11">
        <v>984375</v>
      </c>
      <c r="AF223" s="36" t="s">
        <v>54</v>
      </c>
      <c r="AG223" s="39">
        <f t="shared" si="3"/>
        <v>93.223422972934856</v>
      </c>
    </row>
    <row r="224" spans="1:33" ht="57" hidden="1">
      <c r="A224" s="18" t="s">
        <v>469</v>
      </c>
      <c r="B224" s="19" t="s">
        <v>52</v>
      </c>
      <c r="C224" s="20" t="s">
        <v>470</v>
      </c>
      <c r="D224" s="11" t="s">
        <v>54</v>
      </c>
      <c r="E224" s="11" t="s">
        <v>54</v>
      </c>
      <c r="F224" s="11" t="s">
        <v>54</v>
      </c>
      <c r="G224" s="11">
        <v>54216972.009999998</v>
      </c>
      <c r="H224" s="11" t="s">
        <v>54</v>
      </c>
      <c r="I224" s="11" t="s">
        <v>54</v>
      </c>
      <c r="J224" s="11" t="s">
        <v>54</v>
      </c>
      <c r="K224" s="11" t="s">
        <v>54</v>
      </c>
      <c r="L224" s="11" t="s">
        <v>54</v>
      </c>
      <c r="M224" s="11">
        <v>54216972.009999998</v>
      </c>
      <c r="N224" s="11" t="s">
        <v>54</v>
      </c>
      <c r="O224" s="11" t="s">
        <v>54</v>
      </c>
      <c r="P224" s="12" t="s">
        <v>54</v>
      </c>
      <c r="Q224" s="21" t="s">
        <v>469</v>
      </c>
      <c r="R224" s="19" t="s">
        <v>52</v>
      </c>
      <c r="S224" s="20" t="s">
        <v>470</v>
      </c>
      <c r="T224" s="11" t="s">
        <v>54</v>
      </c>
      <c r="U224" s="11" t="s">
        <v>54</v>
      </c>
      <c r="V224" s="11" t="s">
        <v>54</v>
      </c>
      <c r="W224" s="11">
        <v>50542917.140000001</v>
      </c>
      <c r="X224" s="11" t="s">
        <v>54</v>
      </c>
      <c r="Y224" s="11" t="s">
        <v>54</v>
      </c>
      <c r="Z224" s="11" t="s">
        <v>54</v>
      </c>
      <c r="AA224" s="11" t="s">
        <v>54</v>
      </c>
      <c r="AB224" s="11" t="s">
        <v>54</v>
      </c>
      <c r="AC224" s="11">
        <v>50542917.140000001</v>
      </c>
      <c r="AD224" s="11" t="s">
        <v>54</v>
      </c>
      <c r="AE224" s="11" t="s">
        <v>54</v>
      </c>
      <c r="AF224" s="36" t="s">
        <v>54</v>
      </c>
      <c r="AG224" s="39">
        <f t="shared" si="3"/>
        <v>93.223422972934856</v>
      </c>
    </row>
    <row r="225" spans="1:33" ht="45.75" hidden="1">
      <c r="A225" s="18" t="s">
        <v>471</v>
      </c>
      <c r="B225" s="19" t="s">
        <v>52</v>
      </c>
      <c r="C225" s="20" t="s">
        <v>472</v>
      </c>
      <c r="D225" s="11" t="s">
        <v>54</v>
      </c>
      <c r="E225" s="11" t="s">
        <v>54</v>
      </c>
      <c r="F225" s="11" t="s">
        <v>54</v>
      </c>
      <c r="G225" s="11">
        <v>1312500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54</v>
      </c>
      <c r="M225" s="11" t="s">
        <v>54</v>
      </c>
      <c r="N225" s="11" t="s">
        <v>54</v>
      </c>
      <c r="O225" s="11">
        <v>1312500</v>
      </c>
      <c r="P225" s="12" t="s">
        <v>54</v>
      </c>
      <c r="Q225" s="21" t="s">
        <v>471</v>
      </c>
      <c r="R225" s="19" t="s">
        <v>52</v>
      </c>
      <c r="S225" s="20" t="s">
        <v>472</v>
      </c>
      <c r="T225" s="11" t="s">
        <v>54</v>
      </c>
      <c r="U225" s="11" t="s">
        <v>54</v>
      </c>
      <c r="V225" s="11" t="s">
        <v>54</v>
      </c>
      <c r="W225" s="11">
        <v>984375</v>
      </c>
      <c r="X225" s="11" t="s">
        <v>54</v>
      </c>
      <c r="Y225" s="11" t="s">
        <v>54</v>
      </c>
      <c r="Z225" s="11" t="s">
        <v>54</v>
      </c>
      <c r="AA225" s="11" t="s">
        <v>54</v>
      </c>
      <c r="AB225" s="11" t="s">
        <v>54</v>
      </c>
      <c r="AC225" s="11" t="s">
        <v>54</v>
      </c>
      <c r="AD225" s="11" t="s">
        <v>54</v>
      </c>
      <c r="AE225" s="11">
        <v>984375</v>
      </c>
      <c r="AF225" s="36" t="s">
        <v>54</v>
      </c>
      <c r="AG225" s="39"/>
    </row>
    <row r="226" spans="1:33" ht="45.75" hidden="1">
      <c r="A226" s="18" t="s">
        <v>473</v>
      </c>
      <c r="B226" s="19" t="s">
        <v>52</v>
      </c>
      <c r="C226" s="20" t="s">
        <v>474</v>
      </c>
      <c r="D226" s="11" t="s">
        <v>54</v>
      </c>
      <c r="E226" s="11" t="s">
        <v>54</v>
      </c>
      <c r="F226" s="11" t="s">
        <v>54</v>
      </c>
      <c r="G226" s="11">
        <v>105000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54</v>
      </c>
      <c r="M226" s="11" t="s">
        <v>54</v>
      </c>
      <c r="N226" s="11">
        <v>105000</v>
      </c>
      <c r="O226" s="11" t="s">
        <v>54</v>
      </c>
      <c r="P226" s="12" t="s">
        <v>54</v>
      </c>
      <c r="Q226" s="21" t="s">
        <v>473</v>
      </c>
      <c r="R226" s="19" t="s">
        <v>52</v>
      </c>
      <c r="S226" s="20" t="s">
        <v>474</v>
      </c>
      <c r="T226" s="11" t="s">
        <v>54</v>
      </c>
      <c r="U226" s="11" t="s">
        <v>54</v>
      </c>
      <c r="V226" s="11" t="s">
        <v>54</v>
      </c>
      <c r="W226" s="11">
        <v>78750</v>
      </c>
      <c r="X226" s="11" t="s">
        <v>54</v>
      </c>
      <c r="Y226" s="11" t="s">
        <v>54</v>
      </c>
      <c r="Z226" s="11" t="s">
        <v>54</v>
      </c>
      <c r="AA226" s="11" t="s">
        <v>54</v>
      </c>
      <c r="AB226" s="11" t="s">
        <v>54</v>
      </c>
      <c r="AC226" s="11" t="s">
        <v>54</v>
      </c>
      <c r="AD226" s="11">
        <v>78750</v>
      </c>
      <c r="AE226" s="11" t="s">
        <v>54</v>
      </c>
      <c r="AF226" s="36" t="s">
        <v>54</v>
      </c>
      <c r="AG226" s="39"/>
    </row>
    <row r="227" spans="1:33" ht="79.5" hidden="1">
      <c r="A227" s="18" t="s">
        <v>475</v>
      </c>
      <c r="B227" s="19" t="s">
        <v>52</v>
      </c>
      <c r="C227" s="20" t="s">
        <v>476</v>
      </c>
      <c r="D227" s="11" t="s">
        <v>54</v>
      </c>
      <c r="E227" s="11" t="s">
        <v>54</v>
      </c>
      <c r="F227" s="11" t="s">
        <v>54</v>
      </c>
      <c r="G227" s="11">
        <v>6883340</v>
      </c>
      <c r="H227" s="11" t="s">
        <v>54</v>
      </c>
      <c r="I227" s="11" t="s">
        <v>54</v>
      </c>
      <c r="J227" s="11" t="s">
        <v>54</v>
      </c>
      <c r="K227" s="11" t="s">
        <v>54</v>
      </c>
      <c r="L227" s="11" t="s">
        <v>54</v>
      </c>
      <c r="M227" s="11">
        <v>6883340</v>
      </c>
      <c r="N227" s="11" t="s">
        <v>54</v>
      </c>
      <c r="O227" s="11" t="s">
        <v>54</v>
      </c>
      <c r="P227" s="12" t="s">
        <v>54</v>
      </c>
      <c r="Q227" s="21" t="s">
        <v>475</v>
      </c>
      <c r="R227" s="19" t="s">
        <v>52</v>
      </c>
      <c r="S227" s="20" t="s">
        <v>476</v>
      </c>
      <c r="T227" s="11" t="s">
        <v>54</v>
      </c>
      <c r="U227" s="11" t="s">
        <v>54</v>
      </c>
      <c r="V227" s="11" t="s">
        <v>54</v>
      </c>
      <c r="W227" s="11">
        <v>6628899</v>
      </c>
      <c r="X227" s="11" t="s">
        <v>54</v>
      </c>
      <c r="Y227" s="11" t="s">
        <v>54</v>
      </c>
      <c r="Z227" s="11" t="s">
        <v>54</v>
      </c>
      <c r="AA227" s="11" t="s">
        <v>54</v>
      </c>
      <c r="AB227" s="11" t="s">
        <v>54</v>
      </c>
      <c r="AC227" s="11">
        <v>6628899</v>
      </c>
      <c r="AD227" s="11" t="s">
        <v>54</v>
      </c>
      <c r="AE227" s="11" t="s">
        <v>54</v>
      </c>
      <c r="AF227" s="36" t="s">
        <v>54</v>
      </c>
      <c r="AG227" s="39">
        <f t="shared" si="3"/>
        <v>96.303524161235671</v>
      </c>
    </row>
    <row r="228" spans="1:33" ht="79.5" hidden="1">
      <c r="A228" s="18" t="s">
        <v>477</v>
      </c>
      <c r="B228" s="19" t="s">
        <v>52</v>
      </c>
      <c r="C228" s="20" t="s">
        <v>478</v>
      </c>
      <c r="D228" s="11" t="s">
        <v>54</v>
      </c>
      <c r="E228" s="11" t="s">
        <v>54</v>
      </c>
      <c r="F228" s="11" t="s">
        <v>54</v>
      </c>
      <c r="G228" s="11">
        <v>6883340</v>
      </c>
      <c r="H228" s="11" t="s">
        <v>54</v>
      </c>
      <c r="I228" s="11" t="s">
        <v>54</v>
      </c>
      <c r="J228" s="11" t="s">
        <v>54</v>
      </c>
      <c r="K228" s="11" t="s">
        <v>54</v>
      </c>
      <c r="L228" s="11" t="s">
        <v>54</v>
      </c>
      <c r="M228" s="11">
        <v>6883340</v>
      </c>
      <c r="N228" s="11" t="s">
        <v>54</v>
      </c>
      <c r="O228" s="11" t="s">
        <v>54</v>
      </c>
      <c r="P228" s="12" t="s">
        <v>54</v>
      </c>
      <c r="Q228" s="21" t="s">
        <v>477</v>
      </c>
      <c r="R228" s="19" t="s">
        <v>52</v>
      </c>
      <c r="S228" s="20" t="s">
        <v>478</v>
      </c>
      <c r="T228" s="11" t="s">
        <v>54</v>
      </c>
      <c r="U228" s="11" t="s">
        <v>54</v>
      </c>
      <c r="V228" s="11" t="s">
        <v>54</v>
      </c>
      <c r="W228" s="11">
        <v>6628899</v>
      </c>
      <c r="X228" s="11" t="s">
        <v>54</v>
      </c>
      <c r="Y228" s="11" t="s">
        <v>54</v>
      </c>
      <c r="Z228" s="11" t="s">
        <v>54</v>
      </c>
      <c r="AA228" s="11" t="s">
        <v>54</v>
      </c>
      <c r="AB228" s="11" t="s">
        <v>54</v>
      </c>
      <c r="AC228" s="11">
        <v>6628899</v>
      </c>
      <c r="AD228" s="11" t="s">
        <v>54</v>
      </c>
      <c r="AE228" s="11" t="s">
        <v>54</v>
      </c>
      <c r="AF228" s="36" t="s">
        <v>54</v>
      </c>
      <c r="AG228" s="39">
        <f t="shared" si="3"/>
        <v>96.303524161235671</v>
      </c>
    </row>
    <row r="229" spans="1:33" ht="68.25" hidden="1">
      <c r="A229" s="18" t="s">
        <v>479</v>
      </c>
      <c r="B229" s="19" t="s">
        <v>52</v>
      </c>
      <c r="C229" s="20" t="s">
        <v>480</v>
      </c>
      <c r="D229" s="11" t="s">
        <v>54</v>
      </c>
      <c r="E229" s="11" t="s">
        <v>54</v>
      </c>
      <c r="F229" s="11" t="s">
        <v>54</v>
      </c>
      <c r="G229" s="11">
        <v>5594187.8600000003</v>
      </c>
      <c r="H229" s="11" t="s">
        <v>54</v>
      </c>
      <c r="I229" s="11" t="s">
        <v>54</v>
      </c>
      <c r="J229" s="11" t="s">
        <v>54</v>
      </c>
      <c r="K229" s="11" t="s">
        <v>54</v>
      </c>
      <c r="L229" s="11" t="s">
        <v>54</v>
      </c>
      <c r="M229" s="11">
        <v>5594187.8600000003</v>
      </c>
      <c r="N229" s="11" t="s">
        <v>54</v>
      </c>
      <c r="O229" s="11" t="s">
        <v>54</v>
      </c>
      <c r="P229" s="12" t="s">
        <v>54</v>
      </c>
      <c r="Q229" s="21" t="s">
        <v>479</v>
      </c>
      <c r="R229" s="19" t="s">
        <v>52</v>
      </c>
      <c r="S229" s="20" t="s">
        <v>480</v>
      </c>
      <c r="T229" s="11" t="s">
        <v>54</v>
      </c>
      <c r="U229" s="11" t="s">
        <v>54</v>
      </c>
      <c r="V229" s="11" t="s">
        <v>54</v>
      </c>
      <c r="W229" s="11">
        <v>3975878.06</v>
      </c>
      <c r="X229" s="11" t="s">
        <v>54</v>
      </c>
      <c r="Y229" s="11" t="s">
        <v>54</v>
      </c>
      <c r="Z229" s="11" t="s">
        <v>54</v>
      </c>
      <c r="AA229" s="11" t="s">
        <v>54</v>
      </c>
      <c r="AB229" s="11" t="s">
        <v>54</v>
      </c>
      <c r="AC229" s="11">
        <v>3975878.06</v>
      </c>
      <c r="AD229" s="11" t="s">
        <v>54</v>
      </c>
      <c r="AE229" s="11" t="s">
        <v>54</v>
      </c>
      <c r="AF229" s="36" t="s">
        <v>54</v>
      </c>
      <c r="AG229" s="39">
        <f t="shared" si="3"/>
        <v>71.071586430420666</v>
      </c>
    </row>
    <row r="230" spans="1:33" ht="68.25" hidden="1">
      <c r="A230" s="18" t="s">
        <v>481</v>
      </c>
      <c r="B230" s="19" t="s">
        <v>52</v>
      </c>
      <c r="C230" s="20" t="s">
        <v>482</v>
      </c>
      <c r="D230" s="11" t="s">
        <v>54</v>
      </c>
      <c r="E230" s="11" t="s">
        <v>54</v>
      </c>
      <c r="F230" s="11" t="s">
        <v>54</v>
      </c>
      <c r="G230" s="11">
        <v>5594187.8600000003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>
        <v>5594187.8600000003</v>
      </c>
      <c r="N230" s="11" t="s">
        <v>54</v>
      </c>
      <c r="O230" s="11" t="s">
        <v>54</v>
      </c>
      <c r="P230" s="12" t="s">
        <v>54</v>
      </c>
      <c r="Q230" s="21" t="s">
        <v>481</v>
      </c>
      <c r="R230" s="19" t="s">
        <v>52</v>
      </c>
      <c r="S230" s="20" t="s">
        <v>482</v>
      </c>
      <c r="T230" s="11" t="s">
        <v>54</v>
      </c>
      <c r="U230" s="11" t="s">
        <v>54</v>
      </c>
      <c r="V230" s="11" t="s">
        <v>54</v>
      </c>
      <c r="W230" s="11">
        <v>3975878.06</v>
      </c>
      <c r="X230" s="11" t="s">
        <v>54</v>
      </c>
      <c r="Y230" s="11" t="s">
        <v>54</v>
      </c>
      <c r="Z230" s="11" t="s">
        <v>54</v>
      </c>
      <c r="AA230" s="11" t="s">
        <v>54</v>
      </c>
      <c r="AB230" s="11" t="s">
        <v>54</v>
      </c>
      <c r="AC230" s="11">
        <v>3975878.06</v>
      </c>
      <c r="AD230" s="11" t="s">
        <v>54</v>
      </c>
      <c r="AE230" s="11" t="s">
        <v>54</v>
      </c>
      <c r="AF230" s="36" t="s">
        <v>54</v>
      </c>
      <c r="AG230" s="39">
        <f t="shared" si="3"/>
        <v>71.071586430420666</v>
      </c>
    </row>
    <row r="231" spans="1:33" ht="57" hidden="1">
      <c r="A231" s="18" t="s">
        <v>483</v>
      </c>
      <c r="B231" s="19" t="s">
        <v>52</v>
      </c>
      <c r="C231" s="20" t="s">
        <v>484</v>
      </c>
      <c r="D231" s="11" t="s">
        <v>54</v>
      </c>
      <c r="E231" s="11" t="s">
        <v>54</v>
      </c>
      <c r="F231" s="11" t="s">
        <v>54</v>
      </c>
      <c r="G231" s="11">
        <v>6686979.4000000004</v>
      </c>
      <c r="H231" s="11" t="s">
        <v>54</v>
      </c>
      <c r="I231" s="11" t="s">
        <v>54</v>
      </c>
      <c r="J231" s="11" t="s">
        <v>54</v>
      </c>
      <c r="K231" s="11" t="s">
        <v>54</v>
      </c>
      <c r="L231" s="11" t="s">
        <v>54</v>
      </c>
      <c r="M231" s="11">
        <v>3343489.7</v>
      </c>
      <c r="N231" s="11">
        <v>857016</v>
      </c>
      <c r="O231" s="11">
        <v>2486473.7000000002</v>
      </c>
      <c r="P231" s="12" t="s">
        <v>54</v>
      </c>
      <c r="Q231" s="21" t="s">
        <v>483</v>
      </c>
      <c r="R231" s="19" t="s">
        <v>52</v>
      </c>
      <c r="S231" s="20" t="s">
        <v>484</v>
      </c>
      <c r="T231" s="11" t="s">
        <v>54</v>
      </c>
      <c r="U231" s="11" t="s">
        <v>54</v>
      </c>
      <c r="V231" s="11" t="s">
        <v>54</v>
      </c>
      <c r="W231" s="11">
        <v>5015234.9400000004</v>
      </c>
      <c r="X231" s="11" t="s">
        <v>54</v>
      </c>
      <c r="Y231" s="11" t="s">
        <v>54</v>
      </c>
      <c r="Z231" s="11" t="s">
        <v>54</v>
      </c>
      <c r="AA231" s="11" t="s">
        <v>54</v>
      </c>
      <c r="AB231" s="11" t="s">
        <v>54</v>
      </c>
      <c r="AC231" s="11">
        <v>2507617.4700000002</v>
      </c>
      <c r="AD231" s="11">
        <v>642762</v>
      </c>
      <c r="AE231" s="11">
        <v>1864855.47</v>
      </c>
      <c r="AF231" s="36" t="s">
        <v>54</v>
      </c>
      <c r="AG231" s="39">
        <f t="shared" si="3"/>
        <v>75.000005832229718</v>
      </c>
    </row>
    <row r="232" spans="1:33" ht="57" hidden="1">
      <c r="A232" s="18" t="s">
        <v>485</v>
      </c>
      <c r="B232" s="19" t="s">
        <v>52</v>
      </c>
      <c r="C232" s="20" t="s">
        <v>486</v>
      </c>
      <c r="D232" s="11" t="s">
        <v>54</v>
      </c>
      <c r="E232" s="11" t="s">
        <v>54</v>
      </c>
      <c r="F232" s="11" t="s">
        <v>54</v>
      </c>
      <c r="G232" s="11">
        <v>3343489.7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3343489.7</v>
      </c>
      <c r="N232" s="11" t="s">
        <v>54</v>
      </c>
      <c r="O232" s="11" t="s">
        <v>54</v>
      </c>
      <c r="P232" s="12" t="s">
        <v>54</v>
      </c>
      <c r="Q232" s="21" t="s">
        <v>485</v>
      </c>
      <c r="R232" s="19" t="s">
        <v>52</v>
      </c>
      <c r="S232" s="20" t="s">
        <v>486</v>
      </c>
      <c r="T232" s="11" t="s">
        <v>54</v>
      </c>
      <c r="U232" s="11" t="s">
        <v>54</v>
      </c>
      <c r="V232" s="11" t="s">
        <v>54</v>
      </c>
      <c r="W232" s="11">
        <v>2507617.4700000002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2507617.4700000002</v>
      </c>
      <c r="AD232" s="11" t="s">
        <v>54</v>
      </c>
      <c r="AE232" s="11" t="s">
        <v>54</v>
      </c>
      <c r="AF232" s="36" t="s">
        <v>54</v>
      </c>
      <c r="AG232" s="39">
        <f t="shared" si="3"/>
        <v>75.000005832229718</v>
      </c>
    </row>
    <row r="233" spans="1:33" ht="57" hidden="1">
      <c r="A233" s="18" t="s">
        <v>487</v>
      </c>
      <c r="B233" s="19" t="s">
        <v>52</v>
      </c>
      <c r="C233" s="20" t="s">
        <v>488</v>
      </c>
      <c r="D233" s="11" t="s">
        <v>54</v>
      </c>
      <c r="E233" s="11" t="s">
        <v>54</v>
      </c>
      <c r="F233" s="11" t="s">
        <v>54</v>
      </c>
      <c r="G233" s="11">
        <v>2486473.7000000002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 t="s">
        <v>54</v>
      </c>
      <c r="N233" s="11" t="s">
        <v>54</v>
      </c>
      <c r="O233" s="11">
        <v>2486473.7000000002</v>
      </c>
      <c r="P233" s="12" t="s">
        <v>54</v>
      </c>
      <c r="Q233" s="21" t="s">
        <v>487</v>
      </c>
      <c r="R233" s="19" t="s">
        <v>52</v>
      </c>
      <c r="S233" s="20" t="s">
        <v>488</v>
      </c>
      <c r="T233" s="11" t="s">
        <v>54</v>
      </c>
      <c r="U233" s="11" t="s">
        <v>54</v>
      </c>
      <c r="V233" s="11" t="s">
        <v>54</v>
      </c>
      <c r="W233" s="11">
        <v>1864855.47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 t="s">
        <v>54</v>
      </c>
      <c r="AD233" s="11" t="s">
        <v>54</v>
      </c>
      <c r="AE233" s="11">
        <v>1864855.47</v>
      </c>
      <c r="AF233" s="36" t="s">
        <v>54</v>
      </c>
      <c r="AG233" s="39"/>
    </row>
    <row r="234" spans="1:33" ht="57" hidden="1">
      <c r="A234" s="18" t="s">
        <v>489</v>
      </c>
      <c r="B234" s="19" t="s">
        <v>52</v>
      </c>
      <c r="C234" s="20" t="s">
        <v>490</v>
      </c>
      <c r="D234" s="11" t="s">
        <v>54</v>
      </c>
      <c r="E234" s="11" t="s">
        <v>54</v>
      </c>
      <c r="F234" s="11" t="s">
        <v>54</v>
      </c>
      <c r="G234" s="11">
        <v>857016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 t="s">
        <v>54</v>
      </c>
      <c r="N234" s="11">
        <v>857016</v>
      </c>
      <c r="O234" s="11" t="s">
        <v>54</v>
      </c>
      <c r="P234" s="12" t="s">
        <v>54</v>
      </c>
      <c r="Q234" s="21" t="s">
        <v>489</v>
      </c>
      <c r="R234" s="19" t="s">
        <v>52</v>
      </c>
      <c r="S234" s="20" t="s">
        <v>490</v>
      </c>
      <c r="T234" s="11" t="s">
        <v>54</v>
      </c>
      <c r="U234" s="11" t="s">
        <v>54</v>
      </c>
      <c r="V234" s="11" t="s">
        <v>54</v>
      </c>
      <c r="W234" s="11">
        <v>642762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 t="s">
        <v>54</v>
      </c>
      <c r="AD234" s="11">
        <v>642762</v>
      </c>
      <c r="AE234" s="11" t="s">
        <v>54</v>
      </c>
      <c r="AF234" s="36" t="s">
        <v>54</v>
      </c>
      <c r="AG234" s="39"/>
    </row>
    <row r="235" spans="1:33" ht="68.25" hidden="1">
      <c r="A235" s="18" t="s">
        <v>491</v>
      </c>
      <c r="B235" s="19" t="s">
        <v>52</v>
      </c>
      <c r="C235" s="20" t="s">
        <v>492</v>
      </c>
      <c r="D235" s="11" t="s">
        <v>54</v>
      </c>
      <c r="E235" s="11" t="s">
        <v>54</v>
      </c>
      <c r="F235" s="11" t="s">
        <v>54</v>
      </c>
      <c r="G235" s="11">
        <v>9704.2199999999993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9704.2199999999993</v>
      </c>
      <c r="N235" s="11" t="s">
        <v>54</v>
      </c>
      <c r="O235" s="11" t="s">
        <v>54</v>
      </c>
      <c r="P235" s="12" t="s">
        <v>54</v>
      </c>
      <c r="Q235" s="21" t="s">
        <v>491</v>
      </c>
      <c r="R235" s="19" t="s">
        <v>52</v>
      </c>
      <c r="S235" s="20" t="s">
        <v>492</v>
      </c>
      <c r="T235" s="11" t="s">
        <v>54</v>
      </c>
      <c r="U235" s="11" t="s">
        <v>54</v>
      </c>
      <c r="V235" s="11" t="s">
        <v>54</v>
      </c>
      <c r="W235" s="11">
        <v>4080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4080</v>
      </c>
      <c r="AD235" s="11" t="s">
        <v>54</v>
      </c>
      <c r="AE235" s="11" t="s">
        <v>54</v>
      </c>
      <c r="AF235" s="36" t="s">
        <v>54</v>
      </c>
      <c r="AG235" s="39">
        <f t="shared" si="3"/>
        <v>42.043564552328782</v>
      </c>
    </row>
    <row r="236" spans="1:33" ht="68.25" hidden="1">
      <c r="A236" s="18" t="s">
        <v>493</v>
      </c>
      <c r="B236" s="19" t="s">
        <v>52</v>
      </c>
      <c r="C236" s="20" t="s">
        <v>494</v>
      </c>
      <c r="D236" s="11" t="s">
        <v>54</v>
      </c>
      <c r="E236" s="11" t="s">
        <v>54</v>
      </c>
      <c r="F236" s="11" t="s">
        <v>54</v>
      </c>
      <c r="G236" s="11">
        <v>9704.2199999999993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9704.2199999999993</v>
      </c>
      <c r="N236" s="11" t="s">
        <v>54</v>
      </c>
      <c r="O236" s="11" t="s">
        <v>54</v>
      </c>
      <c r="P236" s="12" t="s">
        <v>54</v>
      </c>
      <c r="Q236" s="21" t="s">
        <v>493</v>
      </c>
      <c r="R236" s="19" t="s">
        <v>52</v>
      </c>
      <c r="S236" s="20" t="s">
        <v>494</v>
      </c>
      <c r="T236" s="11" t="s">
        <v>54</v>
      </c>
      <c r="U236" s="11" t="s">
        <v>54</v>
      </c>
      <c r="V236" s="11" t="s">
        <v>54</v>
      </c>
      <c r="W236" s="11">
        <v>4080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>
        <v>4080</v>
      </c>
      <c r="AD236" s="11" t="s">
        <v>54</v>
      </c>
      <c r="AE236" s="11" t="s">
        <v>54</v>
      </c>
      <c r="AF236" s="36" t="s">
        <v>54</v>
      </c>
      <c r="AG236" s="39">
        <f t="shared" si="3"/>
        <v>42.043564552328782</v>
      </c>
    </row>
    <row r="237" spans="1:33" ht="68.25" hidden="1">
      <c r="A237" s="18" t="s">
        <v>495</v>
      </c>
      <c r="B237" s="19" t="s">
        <v>52</v>
      </c>
      <c r="C237" s="20" t="s">
        <v>496</v>
      </c>
      <c r="D237" s="11" t="s">
        <v>54</v>
      </c>
      <c r="E237" s="11" t="s">
        <v>54</v>
      </c>
      <c r="F237" s="11" t="s">
        <v>54</v>
      </c>
      <c r="G237" s="11">
        <v>30279350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30279350</v>
      </c>
      <c r="N237" s="11" t="s">
        <v>54</v>
      </c>
      <c r="O237" s="11" t="s">
        <v>54</v>
      </c>
      <c r="P237" s="12" t="s">
        <v>54</v>
      </c>
      <c r="Q237" s="21" t="s">
        <v>495</v>
      </c>
      <c r="R237" s="19" t="s">
        <v>52</v>
      </c>
      <c r="S237" s="20" t="s">
        <v>496</v>
      </c>
      <c r="T237" s="11" t="s">
        <v>54</v>
      </c>
      <c r="U237" s="11" t="s">
        <v>54</v>
      </c>
      <c r="V237" s="11" t="s">
        <v>54</v>
      </c>
      <c r="W237" s="11">
        <v>23838460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>
        <v>23838460</v>
      </c>
      <c r="AD237" s="11" t="s">
        <v>54</v>
      </c>
      <c r="AE237" s="11" t="s">
        <v>54</v>
      </c>
      <c r="AF237" s="36" t="s">
        <v>54</v>
      </c>
      <c r="AG237" s="39">
        <f t="shared" si="3"/>
        <v>78.728440339703468</v>
      </c>
    </row>
    <row r="238" spans="1:33" ht="68.25" hidden="1">
      <c r="A238" s="18" t="s">
        <v>497</v>
      </c>
      <c r="B238" s="19" t="s">
        <v>52</v>
      </c>
      <c r="C238" s="20" t="s">
        <v>498</v>
      </c>
      <c r="D238" s="11" t="s">
        <v>54</v>
      </c>
      <c r="E238" s="11" t="s">
        <v>54</v>
      </c>
      <c r="F238" s="11" t="s">
        <v>54</v>
      </c>
      <c r="G238" s="11">
        <v>30279350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30279350</v>
      </c>
      <c r="N238" s="11" t="s">
        <v>54</v>
      </c>
      <c r="O238" s="11" t="s">
        <v>54</v>
      </c>
      <c r="P238" s="12" t="s">
        <v>54</v>
      </c>
      <c r="Q238" s="21" t="s">
        <v>497</v>
      </c>
      <c r="R238" s="19" t="s">
        <v>52</v>
      </c>
      <c r="S238" s="20" t="s">
        <v>498</v>
      </c>
      <c r="T238" s="11" t="s">
        <v>54</v>
      </c>
      <c r="U238" s="11" t="s">
        <v>54</v>
      </c>
      <c r="V238" s="11" t="s">
        <v>54</v>
      </c>
      <c r="W238" s="11">
        <v>23838460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>
        <v>23838460</v>
      </c>
      <c r="AD238" s="11" t="s">
        <v>54</v>
      </c>
      <c r="AE238" s="11" t="s">
        <v>54</v>
      </c>
      <c r="AF238" s="36" t="s">
        <v>54</v>
      </c>
      <c r="AG238" s="39">
        <f t="shared" si="3"/>
        <v>78.728440339703468</v>
      </c>
    </row>
    <row r="239" spans="1:33" ht="45.75" hidden="1">
      <c r="A239" s="18" t="s">
        <v>499</v>
      </c>
      <c r="B239" s="19" t="s">
        <v>52</v>
      </c>
      <c r="C239" s="20" t="s">
        <v>500</v>
      </c>
      <c r="D239" s="11" t="s">
        <v>54</v>
      </c>
      <c r="E239" s="11" t="s">
        <v>54</v>
      </c>
      <c r="F239" s="11" t="s">
        <v>54</v>
      </c>
      <c r="G239" s="11">
        <v>412178.4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412178.4</v>
      </c>
      <c r="N239" s="11" t="s">
        <v>54</v>
      </c>
      <c r="O239" s="11" t="s">
        <v>54</v>
      </c>
      <c r="P239" s="12" t="s">
        <v>54</v>
      </c>
      <c r="Q239" s="21" t="s">
        <v>499</v>
      </c>
      <c r="R239" s="19" t="s">
        <v>52</v>
      </c>
      <c r="S239" s="20" t="s">
        <v>500</v>
      </c>
      <c r="T239" s="11" t="s">
        <v>54</v>
      </c>
      <c r="U239" s="11" t="s">
        <v>54</v>
      </c>
      <c r="V239" s="11" t="s">
        <v>54</v>
      </c>
      <c r="W239" s="11" t="s">
        <v>54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 t="s">
        <v>54</v>
      </c>
      <c r="AD239" s="11" t="s">
        <v>54</v>
      </c>
      <c r="AE239" s="11" t="s">
        <v>54</v>
      </c>
      <c r="AF239" s="36" t="s">
        <v>54</v>
      </c>
      <c r="AG239" s="39"/>
    </row>
    <row r="240" spans="1:33" ht="45.75" hidden="1">
      <c r="A240" s="18" t="s">
        <v>501</v>
      </c>
      <c r="B240" s="19" t="s">
        <v>52</v>
      </c>
      <c r="C240" s="20" t="s">
        <v>502</v>
      </c>
      <c r="D240" s="11" t="s">
        <v>54</v>
      </c>
      <c r="E240" s="11" t="s">
        <v>54</v>
      </c>
      <c r="F240" s="11" t="s">
        <v>54</v>
      </c>
      <c r="G240" s="11">
        <v>412178.4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412178.4</v>
      </c>
      <c r="N240" s="11" t="s">
        <v>54</v>
      </c>
      <c r="O240" s="11" t="s">
        <v>54</v>
      </c>
      <c r="P240" s="12" t="s">
        <v>54</v>
      </c>
      <c r="Q240" s="21" t="s">
        <v>501</v>
      </c>
      <c r="R240" s="19" t="s">
        <v>52</v>
      </c>
      <c r="S240" s="20" t="s">
        <v>502</v>
      </c>
      <c r="T240" s="11" t="s">
        <v>54</v>
      </c>
      <c r="U240" s="11" t="s">
        <v>54</v>
      </c>
      <c r="V240" s="11" t="s">
        <v>54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 t="s">
        <v>54</v>
      </c>
      <c r="AD240" s="11" t="s">
        <v>54</v>
      </c>
      <c r="AE240" s="11" t="s">
        <v>54</v>
      </c>
      <c r="AF240" s="36" t="s">
        <v>54</v>
      </c>
      <c r="AG240" s="39"/>
    </row>
    <row r="241" spans="1:33" ht="34.5" hidden="1">
      <c r="A241" s="18" t="s">
        <v>503</v>
      </c>
      <c r="B241" s="19" t="s">
        <v>52</v>
      </c>
      <c r="C241" s="20" t="s">
        <v>504</v>
      </c>
      <c r="D241" s="11" t="s">
        <v>54</v>
      </c>
      <c r="E241" s="11" t="s">
        <v>54</v>
      </c>
      <c r="F241" s="11" t="s">
        <v>54</v>
      </c>
      <c r="G241" s="11">
        <v>7641881.75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7641881.75</v>
      </c>
      <c r="N241" s="11" t="s">
        <v>54</v>
      </c>
      <c r="O241" s="11" t="s">
        <v>54</v>
      </c>
      <c r="P241" s="12" t="s">
        <v>54</v>
      </c>
      <c r="Q241" s="21" t="s">
        <v>503</v>
      </c>
      <c r="R241" s="19" t="s">
        <v>52</v>
      </c>
      <c r="S241" s="20" t="s">
        <v>504</v>
      </c>
      <c r="T241" s="11" t="s">
        <v>54</v>
      </c>
      <c r="U241" s="11" t="s">
        <v>54</v>
      </c>
      <c r="V241" s="11" t="s">
        <v>54</v>
      </c>
      <c r="W241" s="11">
        <v>4924498.6399999997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4924498.6399999997</v>
      </c>
      <c r="AD241" s="11" t="s">
        <v>54</v>
      </c>
      <c r="AE241" s="11" t="s">
        <v>54</v>
      </c>
      <c r="AF241" s="36" t="s">
        <v>54</v>
      </c>
      <c r="AG241" s="39">
        <f t="shared" si="3"/>
        <v>64.440916532109384</v>
      </c>
    </row>
    <row r="242" spans="1:33" ht="34.5" hidden="1">
      <c r="A242" s="18" t="s">
        <v>505</v>
      </c>
      <c r="B242" s="19" t="s">
        <v>52</v>
      </c>
      <c r="C242" s="20" t="s">
        <v>506</v>
      </c>
      <c r="D242" s="11" t="s">
        <v>54</v>
      </c>
      <c r="E242" s="11" t="s">
        <v>54</v>
      </c>
      <c r="F242" s="11" t="s">
        <v>54</v>
      </c>
      <c r="G242" s="11">
        <v>7641881.75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7641881.75</v>
      </c>
      <c r="N242" s="11" t="s">
        <v>54</v>
      </c>
      <c r="O242" s="11" t="s">
        <v>54</v>
      </c>
      <c r="P242" s="12" t="s">
        <v>54</v>
      </c>
      <c r="Q242" s="21" t="s">
        <v>505</v>
      </c>
      <c r="R242" s="19" t="s">
        <v>52</v>
      </c>
      <c r="S242" s="20" t="s">
        <v>506</v>
      </c>
      <c r="T242" s="11" t="s">
        <v>54</v>
      </c>
      <c r="U242" s="11" t="s">
        <v>54</v>
      </c>
      <c r="V242" s="11" t="s">
        <v>54</v>
      </c>
      <c r="W242" s="11">
        <v>4924498.6399999997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4924498.6399999997</v>
      </c>
      <c r="AD242" s="11" t="s">
        <v>54</v>
      </c>
      <c r="AE242" s="11" t="s">
        <v>54</v>
      </c>
      <c r="AF242" s="36" t="s">
        <v>54</v>
      </c>
      <c r="AG242" s="39">
        <f t="shared" si="3"/>
        <v>64.440916532109384</v>
      </c>
    </row>
    <row r="243" spans="1:33" ht="34.5" hidden="1">
      <c r="A243" s="18" t="s">
        <v>507</v>
      </c>
      <c r="B243" s="19" t="s">
        <v>52</v>
      </c>
      <c r="C243" s="20" t="s">
        <v>508</v>
      </c>
      <c r="D243" s="11" t="s">
        <v>54</v>
      </c>
      <c r="E243" s="11" t="s">
        <v>54</v>
      </c>
      <c r="F243" s="11" t="s">
        <v>54</v>
      </c>
      <c r="G243" s="11">
        <v>631545657.79999995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631545657.79999995</v>
      </c>
      <c r="N243" s="11" t="s">
        <v>54</v>
      </c>
      <c r="O243" s="11" t="s">
        <v>54</v>
      </c>
      <c r="P243" s="12" t="s">
        <v>54</v>
      </c>
      <c r="Q243" s="21" t="s">
        <v>507</v>
      </c>
      <c r="R243" s="19" t="s">
        <v>52</v>
      </c>
      <c r="S243" s="20" t="s">
        <v>508</v>
      </c>
      <c r="T243" s="11" t="s">
        <v>54</v>
      </c>
      <c r="U243" s="11" t="s">
        <v>54</v>
      </c>
      <c r="V243" s="11" t="s">
        <v>54</v>
      </c>
      <c r="W243" s="11">
        <v>458478400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458478400</v>
      </c>
      <c r="AD243" s="11" t="s">
        <v>54</v>
      </c>
      <c r="AE243" s="11" t="s">
        <v>54</v>
      </c>
      <c r="AF243" s="36" t="s">
        <v>54</v>
      </c>
      <c r="AG243" s="39">
        <f t="shared" si="3"/>
        <v>72.596239771027371</v>
      </c>
    </row>
    <row r="244" spans="1:33" ht="34.5" hidden="1">
      <c r="A244" s="18" t="s">
        <v>509</v>
      </c>
      <c r="B244" s="19" t="s">
        <v>52</v>
      </c>
      <c r="C244" s="20" t="s">
        <v>510</v>
      </c>
      <c r="D244" s="11" t="s">
        <v>54</v>
      </c>
      <c r="E244" s="11" t="s">
        <v>54</v>
      </c>
      <c r="F244" s="11" t="s">
        <v>54</v>
      </c>
      <c r="G244" s="11">
        <v>631545657.79999995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631545657.79999995</v>
      </c>
      <c r="N244" s="11" t="s">
        <v>54</v>
      </c>
      <c r="O244" s="11" t="s">
        <v>54</v>
      </c>
      <c r="P244" s="12" t="s">
        <v>54</v>
      </c>
      <c r="Q244" s="21" t="s">
        <v>509</v>
      </c>
      <c r="R244" s="19" t="s">
        <v>52</v>
      </c>
      <c r="S244" s="20" t="s">
        <v>510</v>
      </c>
      <c r="T244" s="11" t="s">
        <v>54</v>
      </c>
      <c r="U244" s="11" t="s">
        <v>54</v>
      </c>
      <c r="V244" s="11" t="s">
        <v>54</v>
      </c>
      <c r="W244" s="11">
        <v>458478400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458478400</v>
      </c>
      <c r="AD244" s="11" t="s">
        <v>54</v>
      </c>
      <c r="AE244" s="11" t="s">
        <v>54</v>
      </c>
      <c r="AF244" s="36" t="s">
        <v>54</v>
      </c>
      <c r="AG244" s="39">
        <f t="shared" si="3"/>
        <v>72.596239771027371</v>
      </c>
    </row>
    <row r="245" spans="1:33" ht="34.5" hidden="1">
      <c r="A245" s="18" t="s">
        <v>511</v>
      </c>
      <c r="B245" s="19" t="s">
        <v>52</v>
      </c>
      <c r="C245" s="20" t="s">
        <v>512</v>
      </c>
      <c r="D245" s="11" t="s">
        <v>54</v>
      </c>
      <c r="E245" s="11" t="s">
        <v>54</v>
      </c>
      <c r="F245" s="11" t="s">
        <v>54</v>
      </c>
      <c r="G245" s="11">
        <v>136639162.25999999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15468896.560000001</v>
      </c>
      <c r="N245" s="11">
        <v>81168990.25</v>
      </c>
      <c r="O245" s="11">
        <v>40001275.450000003</v>
      </c>
      <c r="P245" s="12" t="s">
        <v>54</v>
      </c>
      <c r="Q245" s="21" t="s">
        <v>511</v>
      </c>
      <c r="R245" s="19" t="s">
        <v>52</v>
      </c>
      <c r="S245" s="20" t="s">
        <v>512</v>
      </c>
      <c r="T245" s="11" t="s">
        <v>54</v>
      </c>
      <c r="U245" s="11" t="s">
        <v>54</v>
      </c>
      <c r="V245" s="11" t="s">
        <v>54</v>
      </c>
      <c r="W245" s="11">
        <v>70484104.390000001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12203090.470000001</v>
      </c>
      <c r="AD245" s="11">
        <v>30917705.629999999</v>
      </c>
      <c r="AE245" s="11">
        <v>27363308.289999999</v>
      </c>
      <c r="AF245" s="36" t="s">
        <v>54</v>
      </c>
      <c r="AG245" s="39">
        <f t="shared" si="3"/>
        <v>78.887918234291959</v>
      </c>
    </row>
    <row r="246" spans="1:33" ht="68.25" hidden="1">
      <c r="A246" s="18" t="s">
        <v>513</v>
      </c>
      <c r="B246" s="19" t="s">
        <v>52</v>
      </c>
      <c r="C246" s="20" t="s">
        <v>514</v>
      </c>
      <c r="D246" s="11" t="s">
        <v>54</v>
      </c>
      <c r="E246" s="11" t="s">
        <v>54</v>
      </c>
      <c r="F246" s="11" t="s">
        <v>54</v>
      </c>
      <c r="G246" s="11">
        <v>17243439.559999999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103129</v>
      </c>
      <c r="N246" s="11">
        <v>190490.25</v>
      </c>
      <c r="O246" s="11">
        <v>16949820.309999999</v>
      </c>
      <c r="P246" s="12" t="s">
        <v>54</v>
      </c>
      <c r="Q246" s="21" t="s">
        <v>513</v>
      </c>
      <c r="R246" s="19" t="s">
        <v>52</v>
      </c>
      <c r="S246" s="20" t="s">
        <v>514</v>
      </c>
      <c r="T246" s="11" t="s">
        <v>54</v>
      </c>
      <c r="U246" s="11" t="s">
        <v>54</v>
      </c>
      <c r="V246" s="11" t="s">
        <v>54</v>
      </c>
      <c r="W246" s="11">
        <v>8499074.3499999996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47753</v>
      </c>
      <c r="AD246" s="11">
        <v>190490.25</v>
      </c>
      <c r="AE246" s="11">
        <v>8260831.0999999996</v>
      </c>
      <c r="AF246" s="36" t="s">
        <v>54</v>
      </c>
      <c r="AG246" s="39">
        <f t="shared" si="3"/>
        <v>46.304143354439589</v>
      </c>
    </row>
    <row r="247" spans="1:33" ht="79.5" hidden="1">
      <c r="A247" s="18" t="s">
        <v>515</v>
      </c>
      <c r="B247" s="19" t="s">
        <v>52</v>
      </c>
      <c r="C247" s="20" t="s">
        <v>516</v>
      </c>
      <c r="D247" s="11" t="s">
        <v>54</v>
      </c>
      <c r="E247" s="11" t="s">
        <v>54</v>
      </c>
      <c r="F247" s="11" t="s">
        <v>54</v>
      </c>
      <c r="G247" s="11">
        <v>103129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103129</v>
      </c>
      <c r="N247" s="11" t="s">
        <v>54</v>
      </c>
      <c r="O247" s="11" t="s">
        <v>54</v>
      </c>
      <c r="P247" s="12" t="s">
        <v>54</v>
      </c>
      <c r="Q247" s="21" t="s">
        <v>515</v>
      </c>
      <c r="R247" s="19" t="s">
        <v>52</v>
      </c>
      <c r="S247" s="20" t="s">
        <v>516</v>
      </c>
      <c r="T247" s="11" t="s">
        <v>54</v>
      </c>
      <c r="U247" s="11" t="s">
        <v>54</v>
      </c>
      <c r="V247" s="11" t="s">
        <v>54</v>
      </c>
      <c r="W247" s="11">
        <v>47753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47753</v>
      </c>
      <c r="AD247" s="11" t="s">
        <v>54</v>
      </c>
      <c r="AE247" s="11" t="s">
        <v>54</v>
      </c>
      <c r="AF247" s="36" t="s">
        <v>54</v>
      </c>
      <c r="AG247" s="39">
        <f t="shared" si="3"/>
        <v>46.304143354439589</v>
      </c>
    </row>
    <row r="248" spans="1:33" ht="79.5" hidden="1">
      <c r="A248" s="18" t="s">
        <v>517</v>
      </c>
      <c r="B248" s="19" t="s">
        <v>52</v>
      </c>
      <c r="C248" s="20" t="s">
        <v>518</v>
      </c>
      <c r="D248" s="11" t="s">
        <v>54</v>
      </c>
      <c r="E248" s="11" t="s">
        <v>54</v>
      </c>
      <c r="F248" s="11" t="s">
        <v>54</v>
      </c>
      <c r="G248" s="11">
        <v>16949820.309999999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 t="s">
        <v>54</v>
      </c>
      <c r="N248" s="11" t="s">
        <v>54</v>
      </c>
      <c r="O248" s="11">
        <v>16949820.309999999</v>
      </c>
      <c r="P248" s="12" t="s">
        <v>54</v>
      </c>
      <c r="Q248" s="21" t="s">
        <v>517</v>
      </c>
      <c r="R248" s="19" t="s">
        <v>52</v>
      </c>
      <c r="S248" s="20" t="s">
        <v>518</v>
      </c>
      <c r="T248" s="11" t="s">
        <v>54</v>
      </c>
      <c r="U248" s="11" t="s">
        <v>54</v>
      </c>
      <c r="V248" s="11" t="s">
        <v>54</v>
      </c>
      <c r="W248" s="11">
        <v>8260831.0999999996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 t="s">
        <v>54</v>
      </c>
      <c r="AD248" s="11" t="s">
        <v>54</v>
      </c>
      <c r="AE248" s="11">
        <v>8260831.0999999996</v>
      </c>
      <c r="AF248" s="36" t="s">
        <v>54</v>
      </c>
      <c r="AG248" s="39"/>
    </row>
    <row r="249" spans="1:33" ht="79.5" hidden="1">
      <c r="A249" s="18" t="s">
        <v>519</v>
      </c>
      <c r="B249" s="19" t="s">
        <v>52</v>
      </c>
      <c r="C249" s="20" t="s">
        <v>520</v>
      </c>
      <c r="D249" s="11" t="s">
        <v>54</v>
      </c>
      <c r="E249" s="11" t="s">
        <v>54</v>
      </c>
      <c r="F249" s="11" t="s">
        <v>54</v>
      </c>
      <c r="G249" s="11">
        <v>190490.25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 t="s">
        <v>54</v>
      </c>
      <c r="N249" s="11">
        <v>190490.25</v>
      </c>
      <c r="O249" s="11" t="s">
        <v>54</v>
      </c>
      <c r="P249" s="12" t="s">
        <v>54</v>
      </c>
      <c r="Q249" s="21" t="s">
        <v>519</v>
      </c>
      <c r="R249" s="19" t="s">
        <v>52</v>
      </c>
      <c r="S249" s="20" t="s">
        <v>520</v>
      </c>
      <c r="T249" s="11" t="s">
        <v>54</v>
      </c>
      <c r="U249" s="11" t="s">
        <v>54</v>
      </c>
      <c r="V249" s="11" t="s">
        <v>54</v>
      </c>
      <c r="W249" s="11">
        <v>190490.25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 t="s">
        <v>54</v>
      </c>
      <c r="AD249" s="11">
        <v>190490.25</v>
      </c>
      <c r="AE249" s="11" t="s">
        <v>54</v>
      </c>
      <c r="AF249" s="36" t="s">
        <v>54</v>
      </c>
      <c r="AG249" s="39"/>
    </row>
    <row r="250" spans="1:33" ht="45.75" hidden="1">
      <c r="A250" s="18" t="s">
        <v>521</v>
      </c>
      <c r="B250" s="19" t="s">
        <v>52</v>
      </c>
      <c r="C250" s="20" t="s">
        <v>522</v>
      </c>
      <c r="D250" s="11" t="s">
        <v>54</v>
      </c>
      <c r="E250" s="11" t="s">
        <v>54</v>
      </c>
      <c r="F250" s="11" t="s">
        <v>54</v>
      </c>
      <c r="G250" s="11">
        <v>80000000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 t="s">
        <v>54</v>
      </c>
      <c r="N250" s="11">
        <v>80000000</v>
      </c>
      <c r="O250" s="11" t="s">
        <v>54</v>
      </c>
      <c r="P250" s="12" t="s">
        <v>54</v>
      </c>
      <c r="Q250" s="21" t="s">
        <v>521</v>
      </c>
      <c r="R250" s="19" t="s">
        <v>52</v>
      </c>
      <c r="S250" s="20" t="s">
        <v>522</v>
      </c>
      <c r="T250" s="11" t="s">
        <v>54</v>
      </c>
      <c r="U250" s="11" t="s">
        <v>54</v>
      </c>
      <c r="V250" s="11" t="s">
        <v>54</v>
      </c>
      <c r="W250" s="11">
        <v>30148715.379999999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 t="s">
        <v>54</v>
      </c>
      <c r="AD250" s="11">
        <v>30148715.379999999</v>
      </c>
      <c r="AE250" s="11" t="s">
        <v>54</v>
      </c>
      <c r="AF250" s="36" t="s">
        <v>54</v>
      </c>
      <c r="AG250" s="39"/>
    </row>
    <row r="251" spans="1:33" ht="57" hidden="1">
      <c r="A251" s="18" t="s">
        <v>523</v>
      </c>
      <c r="B251" s="19" t="s">
        <v>52</v>
      </c>
      <c r="C251" s="20" t="s">
        <v>524</v>
      </c>
      <c r="D251" s="11" t="s">
        <v>54</v>
      </c>
      <c r="E251" s="11" t="s">
        <v>54</v>
      </c>
      <c r="F251" s="11" t="s">
        <v>54</v>
      </c>
      <c r="G251" s="11">
        <v>80000000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 t="s">
        <v>54</v>
      </c>
      <c r="N251" s="11">
        <v>80000000</v>
      </c>
      <c r="O251" s="11" t="s">
        <v>54</v>
      </c>
      <c r="P251" s="12" t="s">
        <v>54</v>
      </c>
      <c r="Q251" s="21" t="s">
        <v>523</v>
      </c>
      <c r="R251" s="19" t="s">
        <v>52</v>
      </c>
      <c r="S251" s="20" t="s">
        <v>524</v>
      </c>
      <c r="T251" s="11" t="s">
        <v>54</v>
      </c>
      <c r="U251" s="11" t="s">
        <v>54</v>
      </c>
      <c r="V251" s="11" t="s">
        <v>54</v>
      </c>
      <c r="W251" s="11">
        <v>30148715.379999999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 t="s">
        <v>54</v>
      </c>
      <c r="AD251" s="11">
        <v>30148715.379999999</v>
      </c>
      <c r="AE251" s="11" t="s">
        <v>54</v>
      </c>
      <c r="AF251" s="36" t="s">
        <v>54</v>
      </c>
      <c r="AG251" s="39"/>
    </row>
    <row r="252" spans="1:33" ht="45.75" hidden="1">
      <c r="A252" s="18" t="s">
        <v>525</v>
      </c>
      <c r="B252" s="19" t="s">
        <v>52</v>
      </c>
      <c r="C252" s="20" t="s">
        <v>526</v>
      </c>
      <c r="D252" s="11" t="s">
        <v>54</v>
      </c>
      <c r="E252" s="11" t="s">
        <v>54</v>
      </c>
      <c r="F252" s="11" t="s">
        <v>54</v>
      </c>
      <c r="G252" s="11">
        <v>39395722.700000003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15365767.560000001</v>
      </c>
      <c r="N252" s="11">
        <v>978500</v>
      </c>
      <c r="O252" s="11">
        <v>23051455.140000001</v>
      </c>
      <c r="P252" s="12" t="s">
        <v>54</v>
      </c>
      <c r="Q252" s="21" t="s">
        <v>525</v>
      </c>
      <c r="R252" s="19" t="s">
        <v>52</v>
      </c>
      <c r="S252" s="20" t="s">
        <v>526</v>
      </c>
      <c r="T252" s="11" t="s">
        <v>54</v>
      </c>
      <c r="U252" s="11" t="s">
        <v>54</v>
      </c>
      <c r="V252" s="11" t="s">
        <v>54</v>
      </c>
      <c r="W252" s="11">
        <v>31836314.66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12155337.470000001</v>
      </c>
      <c r="AD252" s="11">
        <v>578500</v>
      </c>
      <c r="AE252" s="11">
        <v>19102477.190000001</v>
      </c>
      <c r="AF252" s="36" t="s">
        <v>54</v>
      </c>
      <c r="AG252" s="39">
        <f t="shared" si="3"/>
        <v>79.106607740459665</v>
      </c>
    </row>
    <row r="253" spans="1:33" ht="45.75" hidden="1">
      <c r="A253" s="18" t="s">
        <v>527</v>
      </c>
      <c r="B253" s="19" t="s">
        <v>52</v>
      </c>
      <c r="C253" s="20" t="s">
        <v>528</v>
      </c>
      <c r="D253" s="11" t="s">
        <v>54</v>
      </c>
      <c r="E253" s="11" t="s">
        <v>54</v>
      </c>
      <c r="F253" s="11" t="s">
        <v>54</v>
      </c>
      <c r="G253" s="11">
        <v>15365767.560000001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15365767.560000001</v>
      </c>
      <c r="N253" s="11" t="s">
        <v>54</v>
      </c>
      <c r="O253" s="11" t="s">
        <v>54</v>
      </c>
      <c r="P253" s="12" t="s">
        <v>54</v>
      </c>
      <c r="Q253" s="21" t="s">
        <v>527</v>
      </c>
      <c r="R253" s="19" t="s">
        <v>52</v>
      </c>
      <c r="S253" s="20" t="s">
        <v>528</v>
      </c>
      <c r="T253" s="11" t="s">
        <v>54</v>
      </c>
      <c r="U253" s="11" t="s">
        <v>54</v>
      </c>
      <c r="V253" s="11" t="s">
        <v>54</v>
      </c>
      <c r="W253" s="11">
        <v>12155337.470000001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12155337.470000001</v>
      </c>
      <c r="AD253" s="11" t="s">
        <v>54</v>
      </c>
      <c r="AE253" s="11" t="s">
        <v>54</v>
      </c>
      <c r="AF253" s="36" t="s">
        <v>54</v>
      </c>
      <c r="AG253" s="39">
        <f t="shared" si="3"/>
        <v>79.106607740459665</v>
      </c>
    </row>
    <row r="254" spans="1:33" ht="45.75" hidden="1">
      <c r="A254" s="18" t="s">
        <v>529</v>
      </c>
      <c r="B254" s="19" t="s">
        <v>52</v>
      </c>
      <c r="C254" s="20" t="s">
        <v>530</v>
      </c>
      <c r="D254" s="11" t="s">
        <v>54</v>
      </c>
      <c r="E254" s="11" t="s">
        <v>54</v>
      </c>
      <c r="F254" s="11" t="s">
        <v>54</v>
      </c>
      <c r="G254" s="11">
        <v>23051455.140000001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 t="s">
        <v>54</v>
      </c>
      <c r="N254" s="11" t="s">
        <v>54</v>
      </c>
      <c r="O254" s="11">
        <v>23051455.140000001</v>
      </c>
      <c r="P254" s="12" t="s">
        <v>54</v>
      </c>
      <c r="Q254" s="21" t="s">
        <v>529</v>
      </c>
      <c r="R254" s="19" t="s">
        <v>52</v>
      </c>
      <c r="S254" s="20" t="s">
        <v>530</v>
      </c>
      <c r="T254" s="11" t="s">
        <v>54</v>
      </c>
      <c r="U254" s="11" t="s">
        <v>54</v>
      </c>
      <c r="V254" s="11" t="s">
        <v>54</v>
      </c>
      <c r="W254" s="11">
        <v>19102477.190000001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 t="s">
        <v>54</v>
      </c>
      <c r="AD254" s="11" t="s">
        <v>54</v>
      </c>
      <c r="AE254" s="11">
        <v>19102477.190000001</v>
      </c>
      <c r="AF254" s="36" t="s">
        <v>54</v>
      </c>
      <c r="AG254" s="39"/>
    </row>
    <row r="255" spans="1:33" ht="45.75" hidden="1">
      <c r="A255" s="18" t="s">
        <v>531</v>
      </c>
      <c r="B255" s="19" t="s">
        <v>52</v>
      </c>
      <c r="C255" s="20" t="s">
        <v>532</v>
      </c>
      <c r="D255" s="11" t="s">
        <v>54</v>
      </c>
      <c r="E255" s="11" t="s">
        <v>54</v>
      </c>
      <c r="F255" s="11" t="s">
        <v>54</v>
      </c>
      <c r="G255" s="11">
        <v>978500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 t="s">
        <v>54</v>
      </c>
      <c r="N255" s="11">
        <v>978500</v>
      </c>
      <c r="O255" s="11" t="s">
        <v>54</v>
      </c>
      <c r="P255" s="12" t="s">
        <v>54</v>
      </c>
      <c r="Q255" s="21" t="s">
        <v>531</v>
      </c>
      <c r="R255" s="19" t="s">
        <v>52</v>
      </c>
      <c r="S255" s="20" t="s">
        <v>532</v>
      </c>
      <c r="T255" s="11" t="s">
        <v>54</v>
      </c>
      <c r="U255" s="11" t="s">
        <v>54</v>
      </c>
      <c r="V255" s="11" t="s">
        <v>54</v>
      </c>
      <c r="W255" s="11">
        <v>578500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 t="s">
        <v>54</v>
      </c>
      <c r="AD255" s="11">
        <v>578500</v>
      </c>
      <c r="AE255" s="11" t="s">
        <v>54</v>
      </c>
      <c r="AF255" s="36" t="s">
        <v>54</v>
      </c>
      <c r="AG255" s="39"/>
    </row>
    <row r="256" spans="1:33" ht="34.5">
      <c r="A256" s="42" t="s">
        <v>533</v>
      </c>
      <c r="B256" s="47" t="s">
        <v>52</v>
      </c>
      <c r="C256" s="43" t="s">
        <v>534</v>
      </c>
      <c r="D256" s="44">
        <v>5811151.75</v>
      </c>
      <c r="E256" s="44" t="s">
        <v>54</v>
      </c>
      <c r="F256" s="44">
        <v>5811151.75</v>
      </c>
      <c r="G256" s="44" t="s">
        <v>54</v>
      </c>
      <c r="H256" s="44" t="s">
        <v>54</v>
      </c>
      <c r="I256" s="44" t="s">
        <v>54</v>
      </c>
      <c r="J256" s="44" t="s">
        <v>54</v>
      </c>
      <c r="K256" s="44" t="s">
        <v>54</v>
      </c>
      <c r="L256" s="44" t="s">
        <v>54</v>
      </c>
      <c r="M256" s="44">
        <v>2968152.58</v>
      </c>
      <c r="N256" s="44">
        <v>2362999.17</v>
      </c>
      <c r="O256" s="44">
        <v>480000</v>
      </c>
      <c r="P256" s="45" t="s">
        <v>54</v>
      </c>
      <c r="Q256" s="46" t="s">
        <v>533</v>
      </c>
      <c r="R256" s="47" t="s">
        <v>52</v>
      </c>
      <c r="S256" s="43" t="s">
        <v>534</v>
      </c>
      <c r="T256" s="44">
        <v>5510122.75</v>
      </c>
      <c r="U256" s="44" t="s">
        <v>54</v>
      </c>
      <c r="V256" s="44">
        <v>5510122.75</v>
      </c>
      <c r="W256" s="44" t="s">
        <v>54</v>
      </c>
      <c r="X256" s="44" t="s">
        <v>54</v>
      </c>
      <c r="Y256" s="44" t="s">
        <v>54</v>
      </c>
      <c r="Z256" s="44" t="s">
        <v>54</v>
      </c>
      <c r="AA256" s="44" t="s">
        <v>54</v>
      </c>
      <c r="AB256" s="44" t="s">
        <v>54</v>
      </c>
      <c r="AC256" s="44">
        <v>2968152.58</v>
      </c>
      <c r="AD256" s="44">
        <v>2431970.17</v>
      </c>
      <c r="AE256" s="44">
        <v>110000</v>
      </c>
      <c r="AF256" s="48" t="s">
        <v>54</v>
      </c>
      <c r="AG256" s="49">
        <f t="shared" si="3"/>
        <v>100</v>
      </c>
    </row>
    <row r="257" spans="1:33" ht="45.75" hidden="1">
      <c r="A257" s="18" t="s">
        <v>535</v>
      </c>
      <c r="B257" s="19" t="s">
        <v>52</v>
      </c>
      <c r="C257" s="20" t="s">
        <v>536</v>
      </c>
      <c r="D257" s="11">
        <v>2968152.58</v>
      </c>
      <c r="E257" s="11" t="s">
        <v>54</v>
      </c>
      <c r="F257" s="11">
        <v>2968152.58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2968152.58</v>
      </c>
      <c r="N257" s="11" t="s">
        <v>54</v>
      </c>
      <c r="O257" s="11" t="s">
        <v>54</v>
      </c>
      <c r="P257" s="12" t="s">
        <v>54</v>
      </c>
      <c r="Q257" s="21" t="s">
        <v>535</v>
      </c>
      <c r="R257" s="19" t="s">
        <v>52</v>
      </c>
      <c r="S257" s="20" t="s">
        <v>536</v>
      </c>
      <c r="T257" s="11">
        <v>2968152.58</v>
      </c>
      <c r="U257" s="11" t="s">
        <v>54</v>
      </c>
      <c r="V257" s="11">
        <v>2968152.58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2968152.58</v>
      </c>
      <c r="AD257" s="11" t="s">
        <v>54</v>
      </c>
      <c r="AE257" s="11" t="s">
        <v>54</v>
      </c>
      <c r="AF257" s="36" t="s">
        <v>54</v>
      </c>
      <c r="AG257" s="39">
        <f t="shared" si="3"/>
        <v>100</v>
      </c>
    </row>
    <row r="258" spans="1:33" ht="45.75" hidden="1">
      <c r="A258" s="18" t="s">
        <v>537</v>
      </c>
      <c r="B258" s="19" t="s">
        <v>52</v>
      </c>
      <c r="C258" s="20" t="s">
        <v>538</v>
      </c>
      <c r="D258" s="11">
        <v>480000</v>
      </c>
      <c r="E258" s="11" t="s">
        <v>54</v>
      </c>
      <c r="F258" s="11">
        <v>480000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 t="s">
        <v>54</v>
      </c>
      <c r="N258" s="11" t="s">
        <v>54</v>
      </c>
      <c r="O258" s="11">
        <v>480000</v>
      </c>
      <c r="P258" s="12" t="s">
        <v>54</v>
      </c>
      <c r="Q258" s="21" t="s">
        <v>537</v>
      </c>
      <c r="R258" s="19" t="s">
        <v>52</v>
      </c>
      <c r="S258" s="20" t="s">
        <v>538</v>
      </c>
      <c r="T258" s="11">
        <v>110000</v>
      </c>
      <c r="U258" s="11" t="s">
        <v>54</v>
      </c>
      <c r="V258" s="11">
        <v>110000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 t="s">
        <v>54</v>
      </c>
      <c r="AD258" s="11" t="s">
        <v>54</v>
      </c>
      <c r="AE258" s="11">
        <v>110000</v>
      </c>
      <c r="AF258" s="36" t="s">
        <v>54</v>
      </c>
      <c r="AG258" s="39"/>
    </row>
    <row r="259" spans="1:33" ht="45.75" hidden="1">
      <c r="A259" s="18" t="s">
        <v>539</v>
      </c>
      <c r="B259" s="19" t="s">
        <v>52</v>
      </c>
      <c r="C259" s="20" t="s">
        <v>540</v>
      </c>
      <c r="D259" s="11">
        <v>2362999.17</v>
      </c>
      <c r="E259" s="11" t="s">
        <v>54</v>
      </c>
      <c r="F259" s="11">
        <v>2362999.17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 t="s">
        <v>54</v>
      </c>
      <c r="N259" s="11">
        <v>2362999.17</v>
      </c>
      <c r="O259" s="11" t="s">
        <v>54</v>
      </c>
      <c r="P259" s="12" t="s">
        <v>54</v>
      </c>
      <c r="Q259" s="21" t="s">
        <v>539</v>
      </c>
      <c r="R259" s="19" t="s">
        <v>52</v>
      </c>
      <c r="S259" s="20" t="s">
        <v>540</v>
      </c>
      <c r="T259" s="11">
        <v>2431970.17</v>
      </c>
      <c r="U259" s="11" t="s">
        <v>54</v>
      </c>
      <c r="V259" s="11">
        <v>2431970.17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 t="s">
        <v>54</v>
      </c>
      <c r="AD259" s="11">
        <v>2431970.17</v>
      </c>
      <c r="AE259" s="11" t="s">
        <v>54</v>
      </c>
      <c r="AF259" s="36" t="s">
        <v>54</v>
      </c>
      <c r="AG259" s="39"/>
    </row>
    <row r="260" spans="1:33" ht="45.75" hidden="1">
      <c r="A260" s="18" t="s">
        <v>535</v>
      </c>
      <c r="B260" s="19" t="s">
        <v>52</v>
      </c>
      <c r="C260" s="20" t="s">
        <v>541</v>
      </c>
      <c r="D260" s="11">
        <v>2968152.58</v>
      </c>
      <c r="E260" s="11" t="s">
        <v>54</v>
      </c>
      <c r="F260" s="11">
        <v>2968152.58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2968152.58</v>
      </c>
      <c r="N260" s="11" t="s">
        <v>54</v>
      </c>
      <c r="O260" s="11" t="s">
        <v>54</v>
      </c>
      <c r="P260" s="12" t="s">
        <v>54</v>
      </c>
      <c r="Q260" s="21" t="s">
        <v>535</v>
      </c>
      <c r="R260" s="19" t="s">
        <v>52</v>
      </c>
      <c r="S260" s="20" t="s">
        <v>541</v>
      </c>
      <c r="T260" s="11">
        <v>2968152.58</v>
      </c>
      <c r="U260" s="11" t="s">
        <v>54</v>
      </c>
      <c r="V260" s="11">
        <v>2968152.58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2968152.58</v>
      </c>
      <c r="AD260" s="11" t="s">
        <v>54</v>
      </c>
      <c r="AE260" s="11" t="s">
        <v>54</v>
      </c>
      <c r="AF260" s="36" t="s">
        <v>54</v>
      </c>
      <c r="AG260" s="39">
        <f t="shared" si="3"/>
        <v>100</v>
      </c>
    </row>
    <row r="261" spans="1:33" ht="45.75" hidden="1">
      <c r="A261" s="18" t="s">
        <v>537</v>
      </c>
      <c r="B261" s="19" t="s">
        <v>52</v>
      </c>
      <c r="C261" s="20" t="s">
        <v>542</v>
      </c>
      <c r="D261" s="11">
        <v>480000</v>
      </c>
      <c r="E261" s="11" t="s">
        <v>54</v>
      </c>
      <c r="F261" s="11">
        <v>480000</v>
      </c>
      <c r="G261" s="11" t="s">
        <v>54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 t="s">
        <v>54</v>
      </c>
      <c r="N261" s="11" t="s">
        <v>54</v>
      </c>
      <c r="O261" s="11">
        <v>480000</v>
      </c>
      <c r="P261" s="12" t="s">
        <v>54</v>
      </c>
      <c r="Q261" s="21" t="s">
        <v>537</v>
      </c>
      <c r="R261" s="19" t="s">
        <v>52</v>
      </c>
      <c r="S261" s="20" t="s">
        <v>542</v>
      </c>
      <c r="T261" s="11">
        <v>110000</v>
      </c>
      <c r="U261" s="11" t="s">
        <v>54</v>
      </c>
      <c r="V261" s="11">
        <v>110000</v>
      </c>
      <c r="W261" s="11" t="s">
        <v>54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 t="s">
        <v>54</v>
      </c>
      <c r="AD261" s="11" t="s">
        <v>54</v>
      </c>
      <c r="AE261" s="11">
        <v>110000</v>
      </c>
      <c r="AF261" s="36" t="s">
        <v>54</v>
      </c>
      <c r="AG261" s="39"/>
    </row>
    <row r="262" spans="1:33" ht="45.75" hidden="1">
      <c r="A262" s="18" t="s">
        <v>539</v>
      </c>
      <c r="B262" s="19" t="s">
        <v>52</v>
      </c>
      <c r="C262" s="20" t="s">
        <v>543</v>
      </c>
      <c r="D262" s="11">
        <v>2362999.17</v>
      </c>
      <c r="E262" s="11" t="s">
        <v>54</v>
      </c>
      <c r="F262" s="11">
        <v>2362999.17</v>
      </c>
      <c r="G262" s="11" t="s">
        <v>54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 t="s">
        <v>54</v>
      </c>
      <c r="N262" s="11">
        <v>2362999.17</v>
      </c>
      <c r="O262" s="11" t="s">
        <v>54</v>
      </c>
      <c r="P262" s="12" t="s">
        <v>54</v>
      </c>
      <c r="Q262" s="21" t="s">
        <v>539</v>
      </c>
      <c r="R262" s="19" t="s">
        <v>52</v>
      </c>
      <c r="S262" s="20" t="s">
        <v>543</v>
      </c>
      <c r="T262" s="11">
        <v>2431970.17</v>
      </c>
      <c r="U262" s="11" t="s">
        <v>54</v>
      </c>
      <c r="V262" s="11">
        <v>2431970.17</v>
      </c>
      <c r="W262" s="11" t="s">
        <v>54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 t="s">
        <v>54</v>
      </c>
      <c r="AD262" s="11">
        <v>2431970.17</v>
      </c>
      <c r="AE262" s="11" t="s">
        <v>54</v>
      </c>
      <c r="AF262" s="36" t="s">
        <v>54</v>
      </c>
      <c r="AG262" s="39"/>
    </row>
    <row r="263" spans="1:33" ht="79.5">
      <c r="A263" s="42" t="s">
        <v>544</v>
      </c>
      <c r="B263" s="47" t="s">
        <v>52</v>
      </c>
      <c r="C263" s="43" t="s">
        <v>545</v>
      </c>
      <c r="D263" s="44">
        <v>283078.13</v>
      </c>
      <c r="E263" s="44" t="s">
        <v>54</v>
      </c>
      <c r="F263" s="44">
        <v>283078.13</v>
      </c>
      <c r="G263" s="44" t="s">
        <v>54</v>
      </c>
      <c r="H263" s="44" t="s">
        <v>54</v>
      </c>
      <c r="I263" s="44" t="s">
        <v>54</v>
      </c>
      <c r="J263" s="44" t="s">
        <v>54</v>
      </c>
      <c r="K263" s="44" t="s">
        <v>54</v>
      </c>
      <c r="L263" s="44" t="s">
        <v>54</v>
      </c>
      <c r="M263" s="44">
        <v>125086.12</v>
      </c>
      <c r="N263" s="44">
        <v>157992.01</v>
      </c>
      <c r="O263" s="44" t="s">
        <v>54</v>
      </c>
      <c r="P263" s="45" t="s">
        <v>54</v>
      </c>
      <c r="Q263" s="46" t="s">
        <v>544</v>
      </c>
      <c r="R263" s="47" t="s">
        <v>52</v>
      </c>
      <c r="S263" s="43" t="s">
        <v>545</v>
      </c>
      <c r="T263" s="44" t="s">
        <v>54</v>
      </c>
      <c r="U263" s="44" t="s">
        <v>54</v>
      </c>
      <c r="V263" s="44" t="s">
        <v>54</v>
      </c>
      <c r="W263" s="44">
        <v>368257.13</v>
      </c>
      <c r="X263" s="44" t="s">
        <v>54</v>
      </c>
      <c r="Y263" s="44" t="s">
        <v>54</v>
      </c>
      <c r="Z263" s="44" t="s">
        <v>54</v>
      </c>
      <c r="AA263" s="44" t="s">
        <v>54</v>
      </c>
      <c r="AB263" s="44" t="s">
        <v>54</v>
      </c>
      <c r="AC263" s="44">
        <v>125086.12</v>
      </c>
      <c r="AD263" s="44">
        <v>157992.01</v>
      </c>
      <c r="AE263" s="44">
        <v>85179</v>
      </c>
      <c r="AF263" s="48" t="s">
        <v>54</v>
      </c>
      <c r="AG263" s="49">
        <f t="shared" si="3"/>
        <v>100</v>
      </c>
    </row>
    <row r="264" spans="1:33" ht="90.75" hidden="1">
      <c r="A264" s="18" t="s">
        <v>546</v>
      </c>
      <c r="B264" s="19" t="s">
        <v>52</v>
      </c>
      <c r="C264" s="20" t="s">
        <v>547</v>
      </c>
      <c r="D264" s="11">
        <v>283078.13</v>
      </c>
      <c r="E264" s="11" t="s">
        <v>54</v>
      </c>
      <c r="F264" s="11">
        <v>283078.13</v>
      </c>
      <c r="G264" s="11" t="s">
        <v>54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125086.12</v>
      </c>
      <c r="N264" s="11">
        <v>157992.01</v>
      </c>
      <c r="O264" s="11" t="s">
        <v>54</v>
      </c>
      <c r="P264" s="12" t="s">
        <v>54</v>
      </c>
      <c r="Q264" s="21" t="s">
        <v>546</v>
      </c>
      <c r="R264" s="19" t="s">
        <v>52</v>
      </c>
      <c r="S264" s="20" t="s">
        <v>547</v>
      </c>
      <c r="T264" s="11" t="s">
        <v>54</v>
      </c>
      <c r="U264" s="11" t="s">
        <v>54</v>
      </c>
      <c r="V264" s="11" t="s">
        <v>54</v>
      </c>
      <c r="W264" s="11">
        <v>368257.13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125086.12</v>
      </c>
      <c r="AD264" s="11">
        <v>157992.01</v>
      </c>
      <c r="AE264" s="11">
        <v>85179</v>
      </c>
      <c r="AF264" s="36" t="s">
        <v>54</v>
      </c>
      <c r="AG264" s="39">
        <f t="shared" si="3"/>
        <v>100</v>
      </c>
    </row>
    <row r="265" spans="1:33" ht="90.75" hidden="1">
      <c r="A265" s="18" t="s">
        <v>548</v>
      </c>
      <c r="B265" s="19" t="s">
        <v>52</v>
      </c>
      <c r="C265" s="20" t="s">
        <v>549</v>
      </c>
      <c r="D265" s="11">
        <v>125086.12</v>
      </c>
      <c r="E265" s="11" t="s">
        <v>54</v>
      </c>
      <c r="F265" s="11">
        <v>125086.12</v>
      </c>
      <c r="G265" s="11" t="s">
        <v>54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125086.12</v>
      </c>
      <c r="N265" s="11" t="s">
        <v>54</v>
      </c>
      <c r="O265" s="11" t="s">
        <v>54</v>
      </c>
      <c r="P265" s="12" t="s">
        <v>54</v>
      </c>
      <c r="Q265" s="21" t="s">
        <v>548</v>
      </c>
      <c r="R265" s="19" t="s">
        <v>52</v>
      </c>
      <c r="S265" s="20" t="s">
        <v>549</v>
      </c>
      <c r="T265" s="11" t="s">
        <v>54</v>
      </c>
      <c r="U265" s="11" t="s">
        <v>54</v>
      </c>
      <c r="V265" s="11" t="s">
        <v>54</v>
      </c>
      <c r="W265" s="11">
        <v>125086.12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125086.12</v>
      </c>
      <c r="AD265" s="11" t="s">
        <v>54</v>
      </c>
      <c r="AE265" s="11" t="s">
        <v>54</v>
      </c>
      <c r="AF265" s="36" t="s">
        <v>54</v>
      </c>
      <c r="AG265" s="39">
        <f t="shared" si="3"/>
        <v>100</v>
      </c>
    </row>
    <row r="266" spans="1:33" ht="90.75" hidden="1">
      <c r="A266" s="18" t="s">
        <v>550</v>
      </c>
      <c r="B266" s="19" t="s">
        <v>52</v>
      </c>
      <c r="C266" s="20" t="s">
        <v>551</v>
      </c>
      <c r="D266" s="11" t="s">
        <v>54</v>
      </c>
      <c r="E266" s="11" t="s">
        <v>54</v>
      </c>
      <c r="F266" s="11" t="s">
        <v>54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 t="s">
        <v>54</v>
      </c>
      <c r="N266" s="11" t="s">
        <v>54</v>
      </c>
      <c r="O266" s="11" t="s">
        <v>54</v>
      </c>
      <c r="P266" s="12" t="s">
        <v>54</v>
      </c>
      <c r="Q266" s="21" t="s">
        <v>550</v>
      </c>
      <c r="R266" s="19" t="s">
        <v>52</v>
      </c>
      <c r="S266" s="20" t="s">
        <v>551</v>
      </c>
      <c r="T266" s="11" t="s">
        <v>54</v>
      </c>
      <c r="U266" s="11" t="s">
        <v>54</v>
      </c>
      <c r="V266" s="11" t="s">
        <v>54</v>
      </c>
      <c r="W266" s="11">
        <v>85179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 t="s">
        <v>54</v>
      </c>
      <c r="AD266" s="11" t="s">
        <v>54</v>
      </c>
      <c r="AE266" s="11">
        <v>85179</v>
      </c>
      <c r="AF266" s="36" t="s">
        <v>54</v>
      </c>
      <c r="AG266" s="39"/>
    </row>
    <row r="267" spans="1:33" ht="90.75" hidden="1">
      <c r="A267" s="18" t="s">
        <v>552</v>
      </c>
      <c r="B267" s="19" t="s">
        <v>52</v>
      </c>
      <c r="C267" s="20" t="s">
        <v>553</v>
      </c>
      <c r="D267" s="11">
        <v>157992.01</v>
      </c>
      <c r="E267" s="11" t="s">
        <v>54</v>
      </c>
      <c r="F267" s="11">
        <v>157992.01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 t="s">
        <v>54</v>
      </c>
      <c r="N267" s="11">
        <v>157992.01</v>
      </c>
      <c r="O267" s="11" t="s">
        <v>54</v>
      </c>
      <c r="P267" s="12" t="s">
        <v>54</v>
      </c>
      <c r="Q267" s="21" t="s">
        <v>552</v>
      </c>
      <c r="R267" s="19" t="s">
        <v>52</v>
      </c>
      <c r="S267" s="20" t="s">
        <v>553</v>
      </c>
      <c r="T267" s="11" t="s">
        <v>54</v>
      </c>
      <c r="U267" s="11" t="s">
        <v>54</v>
      </c>
      <c r="V267" s="11" t="s">
        <v>54</v>
      </c>
      <c r="W267" s="11">
        <v>157992.01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 t="s">
        <v>54</v>
      </c>
      <c r="AD267" s="11">
        <v>157992.01</v>
      </c>
      <c r="AE267" s="11" t="s">
        <v>54</v>
      </c>
      <c r="AF267" s="36" t="s">
        <v>54</v>
      </c>
      <c r="AG267" s="39"/>
    </row>
    <row r="268" spans="1:33" ht="68.25" hidden="1">
      <c r="A268" s="18" t="s">
        <v>554</v>
      </c>
      <c r="B268" s="19" t="s">
        <v>52</v>
      </c>
      <c r="C268" s="20" t="s">
        <v>555</v>
      </c>
      <c r="D268" s="11">
        <v>8925.59</v>
      </c>
      <c r="E268" s="11" t="s">
        <v>54</v>
      </c>
      <c r="F268" s="11">
        <v>8925.59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8925.59</v>
      </c>
      <c r="N268" s="11" t="s">
        <v>54</v>
      </c>
      <c r="O268" s="11" t="s">
        <v>54</v>
      </c>
      <c r="P268" s="12" t="s">
        <v>54</v>
      </c>
      <c r="Q268" s="21" t="s">
        <v>554</v>
      </c>
      <c r="R268" s="19" t="s">
        <v>52</v>
      </c>
      <c r="S268" s="20" t="s">
        <v>555</v>
      </c>
      <c r="T268" s="11" t="s">
        <v>54</v>
      </c>
      <c r="U268" s="11" t="s">
        <v>54</v>
      </c>
      <c r="V268" s="11" t="s">
        <v>54</v>
      </c>
      <c r="W268" s="11">
        <v>8925.59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8925.59</v>
      </c>
      <c r="AD268" s="11" t="s">
        <v>54</v>
      </c>
      <c r="AE268" s="11" t="s">
        <v>54</v>
      </c>
      <c r="AF268" s="36" t="s">
        <v>54</v>
      </c>
      <c r="AG268" s="39">
        <f t="shared" si="3"/>
        <v>100</v>
      </c>
    </row>
    <row r="269" spans="1:33" ht="68.25" hidden="1">
      <c r="A269" s="18" t="s">
        <v>556</v>
      </c>
      <c r="B269" s="19" t="s">
        <v>52</v>
      </c>
      <c r="C269" s="20" t="s">
        <v>557</v>
      </c>
      <c r="D269" s="11">
        <v>116160.53</v>
      </c>
      <c r="E269" s="11" t="s">
        <v>54</v>
      </c>
      <c r="F269" s="11">
        <v>116160.53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116160.53</v>
      </c>
      <c r="N269" s="11" t="s">
        <v>54</v>
      </c>
      <c r="O269" s="11" t="s">
        <v>54</v>
      </c>
      <c r="P269" s="12" t="s">
        <v>54</v>
      </c>
      <c r="Q269" s="21" t="s">
        <v>556</v>
      </c>
      <c r="R269" s="19" t="s">
        <v>52</v>
      </c>
      <c r="S269" s="20" t="s">
        <v>557</v>
      </c>
      <c r="T269" s="11" t="s">
        <v>54</v>
      </c>
      <c r="U269" s="11" t="s">
        <v>54</v>
      </c>
      <c r="V269" s="11" t="s">
        <v>54</v>
      </c>
      <c r="W269" s="11">
        <v>116160.53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116160.53</v>
      </c>
      <c r="AD269" s="11" t="s">
        <v>54</v>
      </c>
      <c r="AE269" s="11" t="s">
        <v>54</v>
      </c>
      <c r="AF269" s="36" t="s">
        <v>54</v>
      </c>
      <c r="AG269" s="39">
        <f t="shared" si="3"/>
        <v>100</v>
      </c>
    </row>
    <row r="270" spans="1:33" ht="68.25" hidden="1">
      <c r="A270" s="18" t="s">
        <v>558</v>
      </c>
      <c r="B270" s="19" t="s">
        <v>52</v>
      </c>
      <c r="C270" s="20" t="s">
        <v>559</v>
      </c>
      <c r="D270" s="11" t="s">
        <v>54</v>
      </c>
      <c r="E270" s="11" t="s">
        <v>54</v>
      </c>
      <c r="F270" s="11" t="s">
        <v>54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 t="s">
        <v>54</v>
      </c>
      <c r="N270" s="11" t="s">
        <v>54</v>
      </c>
      <c r="O270" s="11" t="s">
        <v>54</v>
      </c>
      <c r="P270" s="12" t="s">
        <v>54</v>
      </c>
      <c r="Q270" s="21" t="s">
        <v>558</v>
      </c>
      <c r="R270" s="19" t="s">
        <v>52</v>
      </c>
      <c r="S270" s="20" t="s">
        <v>559</v>
      </c>
      <c r="T270" s="11" t="s">
        <v>54</v>
      </c>
      <c r="U270" s="11" t="s">
        <v>54</v>
      </c>
      <c r="V270" s="11" t="s">
        <v>54</v>
      </c>
      <c r="W270" s="11">
        <v>85179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 t="s">
        <v>54</v>
      </c>
      <c r="AD270" s="11" t="s">
        <v>54</v>
      </c>
      <c r="AE270" s="11">
        <v>85179</v>
      </c>
      <c r="AF270" s="36" t="s">
        <v>54</v>
      </c>
      <c r="AG270" s="39"/>
    </row>
    <row r="271" spans="1:33" ht="68.25" hidden="1">
      <c r="A271" s="18" t="s">
        <v>560</v>
      </c>
      <c r="B271" s="19" t="s">
        <v>52</v>
      </c>
      <c r="C271" s="20" t="s">
        <v>561</v>
      </c>
      <c r="D271" s="11">
        <v>157992.01</v>
      </c>
      <c r="E271" s="11" t="s">
        <v>54</v>
      </c>
      <c r="F271" s="11">
        <v>157992.01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 t="s">
        <v>54</v>
      </c>
      <c r="N271" s="11">
        <v>157992.01</v>
      </c>
      <c r="O271" s="11" t="s">
        <v>54</v>
      </c>
      <c r="P271" s="12" t="s">
        <v>54</v>
      </c>
      <c r="Q271" s="21" t="s">
        <v>560</v>
      </c>
      <c r="R271" s="19" t="s">
        <v>52</v>
      </c>
      <c r="S271" s="20" t="s">
        <v>561</v>
      </c>
      <c r="T271" s="11" t="s">
        <v>54</v>
      </c>
      <c r="U271" s="11" t="s">
        <v>54</v>
      </c>
      <c r="V271" s="11" t="s">
        <v>54</v>
      </c>
      <c r="W271" s="11">
        <v>157992.01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 t="s">
        <v>54</v>
      </c>
      <c r="AD271" s="11">
        <v>157992.01</v>
      </c>
      <c r="AE271" s="11" t="s">
        <v>54</v>
      </c>
      <c r="AF271" s="36" t="s">
        <v>54</v>
      </c>
      <c r="AG271" s="39"/>
    </row>
    <row r="272" spans="1:33" ht="57.75" thickBot="1">
      <c r="A272" s="42" t="s">
        <v>562</v>
      </c>
      <c r="B272" s="47" t="s">
        <v>52</v>
      </c>
      <c r="C272" s="43" t="s">
        <v>563</v>
      </c>
      <c r="D272" s="44">
        <v>-3913590.14</v>
      </c>
      <c r="E272" s="44" t="s">
        <v>54</v>
      </c>
      <c r="F272" s="44">
        <v>-3913590.14</v>
      </c>
      <c r="G272" s="44" t="s">
        <v>54</v>
      </c>
      <c r="H272" s="44" t="s">
        <v>54</v>
      </c>
      <c r="I272" s="44" t="s">
        <v>54</v>
      </c>
      <c r="J272" s="44" t="s">
        <v>54</v>
      </c>
      <c r="K272" s="44" t="s">
        <v>54</v>
      </c>
      <c r="L272" s="44" t="s">
        <v>54</v>
      </c>
      <c r="M272" s="44">
        <v>-3913589.33</v>
      </c>
      <c r="N272" s="44">
        <v>-0.81</v>
      </c>
      <c r="O272" s="44" t="s">
        <v>54</v>
      </c>
      <c r="P272" s="45" t="s">
        <v>54</v>
      </c>
      <c r="Q272" s="46" t="s">
        <v>562</v>
      </c>
      <c r="R272" s="47" t="s">
        <v>52</v>
      </c>
      <c r="S272" s="43" t="s">
        <v>563</v>
      </c>
      <c r="T272" s="44" t="s">
        <v>54</v>
      </c>
      <c r="U272" s="44" t="s">
        <v>54</v>
      </c>
      <c r="V272" s="44" t="s">
        <v>54</v>
      </c>
      <c r="W272" s="44">
        <v>-4038675.45</v>
      </c>
      <c r="X272" s="44" t="s">
        <v>54</v>
      </c>
      <c r="Y272" s="44" t="s">
        <v>54</v>
      </c>
      <c r="Z272" s="44" t="s">
        <v>54</v>
      </c>
      <c r="AA272" s="44" t="s">
        <v>54</v>
      </c>
      <c r="AB272" s="44" t="s">
        <v>54</v>
      </c>
      <c r="AC272" s="44">
        <v>-3913589.33</v>
      </c>
      <c r="AD272" s="44">
        <v>-0.81</v>
      </c>
      <c r="AE272" s="44">
        <v>-125085.31</v>
      </c>
      <c r="AF272" s="48" t="s">
        <v>54</v>
      </c>
      <c r="AG272" s="49">
        <f t="shared" ref="AG272:AG280" si="4">AC272/M272*100</f>
        <v>100</v>
      </c>
    </row>
    <row r="273" spans="1:33" ht="57" hidden="1">
      <c r="A273" s="18" t="s">
        <v>564</v>
      </c>
      <c r="B273" s="19" t="s">
        <v>52</v>
      </c>
      <c r="C273" s="20" t="s">
        <v>565</v>
      </c>
      <c r="D273" s="11">
        <v>-3913589.33</v>
      </c>
      <c r="E273" s="11" t="s">
        <v>54</v>
      </c>
      <c r="F273" s="11">
        <v>-3913589.33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-3913589.33</v>
      </c>
      <c r="N273" s="11" t="s">
        <v>54</v>
      </c>
      <c r="O273" s="11" t="s">
        <v>54</v>
      </c>
      <c r="P273" s="12" t="s">
        <v>54</v>
      </c>
      <c r="Q273" s="21" t="s">
        <v>564</v>
      </c>
      <c r="R273" s="19" t="s">
        <v>52</v>
      </c>
      <c r="S273" s="20" t="s">
        <v>565</v>
      </c>
      <c r="T273" s="11" t="s">
        <v>54</v>
      </c>
      <c r="U273" s="11" t="s">
        <v>54</v>
      </c>
      <c r="V273" s="11" t="s">
        <v>54</v>
      </c>
      <c r="W273" s="11">
        <v>-3913589.33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>
        <v>-3913589.33</v>
      </c>
      <c r="AD273" s="11" t="s">
        <v>54</v>
      </c>
      <c r="AE273" s="11" t="s">
        <v>54</v>
      </c>
      <c r="AF273" s="36" t="s">
        <v>54</v>
      </c>
      <c r="AG273" s="39">
        <f t="shared" si="4"/>
        <v>100</v>
      </c>
    </row>
    <row r="274" spans="1:33" ht="57" hidden="1">
      <c r="A274" s="18" t="s">
        <v>566</v>
      </c>
      <c r="B274" s="19" t="s">
        <v>52</v>
      </c>
      <c r="C274" s="20" t="s">
        <v>567</v>
      </c>
      <c r="D274" s="11" t="s">
        <v>54</v>
      </c>
      <c r="E274" s="11" t="s">
        <v>54</v>
      </c>
      <c r="F274" s="11" t="s">
        <v>54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 t="s">
        <v>54</v>
      </c>
      <c r="N274" s="11" t="s">
        <v>54</v>
      </c>
      <c r="O274" s="11" t="s">
        <v>54</v>
      </c>
      <c r="P274" s="12" t="s">
        <v>54</v>
      </c>
      <c r="Q274" s="21" t="s">
        <v>566</v>
      </c>
      <c r="R274" s="19" t="s">
        <v>52</v>
      </c>
      <c r="S274" s="20" t="s">
        <v>567</v>
      </c>
      <c r="T274" s="11" t="s">
        <v>54</v>
      </c>
      <c r="U274" s="11" t="s">
        <v>54</v>
      </c>
      <c r="V274" s="11" t="s">
        <v>54</v>
      </c>
      <c r="W274" s="11">
        <v>-125085.31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 t="s">
        <v>54</v>
      </c>
      <c r="AD274" s="11" t="s">
        <v>54</v>
      </c>
      <c r="AE274" s="11">
        <v>-125085.31</v>
      </c>
      <c r="AF274" s="36" t="s">
        <v>54</v>
      </c>
      <c r="AG274" s="39"/>
    </row>
    <row r="275" spans="1:33" ht="57" hidden="1">
      <c r="A275" s="18" t="s">
        <v>568</v>
      </c>
      <c r="B275" s="19" t="s">
        <v>52</v>
      </c>
      <c r="C275" s="20" t="s">
        <v>569</v>
      </c>
      <c r="D275" s="11">
        <v>-0.81</v>
      </c>
      <c r="E275" s="11" t="s">
        <v>54</v>
      </c>
      <c r="F275" s="11">
        <v>-0.81</v>
      </c>
      <c r="G275" s="11" t="s">
        <v>54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 t="s">
        <v>54</v>
      </c>
      <c r="N275" s="11">
        <v>-0.81</v>
      </c>
      <c r="O275" s="11" t="s">
        <v>54</v>
      </c>
      <c r="P275" s="12" t="s">
        <v>54</v>
      </c>
      <c r="Q275" s="21" t="s">
        <v>568</v>
      </c>
      <c r="R275" s="19" t="s">
        <v>52</v>
      </c>
      <c r="S275" s="20" t="s">
        <v>569</v>
      </c>
      <c r="T275" s="11" t="s">
        <v>54</v>
      </c>
      <c r="U275" s="11" t="s">
        <v>54</v>
      </c>
      <c r="V275" s="11" t="s">
        <v>54</v>
      </c>
      <c r="W275" s="11">
        <v>-0.81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 t="s">
        <v>54</v>
      </c>
      <c r="AD275" s="11">
        <v>-0.81</v>
      </c>
      <c r="AE275" s="11" t="s">
        <v>54</v>
      </c>
      <c r="AF275" s="36" t="s">
        <v>54</v>
      </c>
      <c r="AG275" s="39"/>
    </row>
    <row r="276" spans="1:33" ht="57" hidden="1">
      <c r="A276" s="18" t="s">
        <v>570</v>
      </c>
      <c r="B276" s="19" t="s">
        <v>52</v>
      </c>
      <c r="C276" s="20" t="s">
        <v>571</v>
      </c>
      <c r="D276" s="11">
        <v>-804667.16</v>
      </c>
      <c r="E276" s="11" t="s">
        <v>54</v>
      </c>
      <c r="F276" s="11">
        <v>-804667.16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-804667.16</v>
      </c>
      <c r="N276" s="11" t="s">
        <v>54</v>
      </c>
      <c r="O276" s="11" t="s">
        <v>54</v>
      </c>
      <c r="P276" s="12" t="s">
        <v>54</v>
      </c>
      <c r="Q276" s="21" t="s">
        <v>570</v>
      </c>
      <c r="R276" s="19" t="s">
        <v>52</v>
      </c>
      <c r="S276" s="20" t="s">
        <v>571</v>
      </c>
      <c r="T276" s="11" t="s">
        <v>54</v>
      </c>
      <c r="U276" s="11" t="s">
        <v>54</v>
      </c>
      <c r="V276" s="11" t="s">
        <v>54</v>
      </c>
      <c r="W276" s="11">
        <v>-804667.16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>
        <v>-804667.16</v>
      </c>
      <c r="AD276" s="11" t="s">
        <v>54</v>
      </c>
      <c r="AE276" s="11" t="s">
        <v>54</v>
      </c>
      <c r="AF276" s="36" t="s">
        <v>54</v>
      </c>
      <c r="AG276" s="39">
        <f t="shared" si="4"/>
        <v>100</v>
      </c>
    </row>
    <row r="277" spans="1:33" ht="45.75" hidden="1">
      <c r="A277" s="18" t="s">
        <v>572</v>
      </c>
      <c r="B277" s="19" t="s">
        <v>52</v>
      </c>
      <c r="C277" s="20" t="s">
        <v>573</v>
      </c>
      <c r="D277" s="11">
        <v>-2149899.0099999998</v>
      </c>
      <c r="E277" s="11" t="s">
        <v>54</v>
      </c>
      <c r="F277" s="11">
        <v>-2149899.0099999998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-2149899.0099999998</v>
      </c>
      <c r="N277" s="11" t="s">
        <v>54</v>
      </c>
      <c r="O277" s="11" t="s">
        <v>54</v>
      </c>
      <c r="P277" s="12" t="s">
        <v>54</v>
      </c>
      <c r="Q277" s="21" t="s">
        <v>572</v>
      </c>
      <c r="R277" s="19" t="s">
        <v>52</v>
      </c>
      <c r="S277" s="20" t="s">
        <v>573</v>
      </c>
      <c r="T277" s="11" t="s">
        <v>54</v>
      </c>
      <c r="U277" s="11" t="s">
        <v>54</v>
      </c>
      <c r="V277" s="11" t="s">
        <v>54</v>
      </c>
      <c r="W277" s="11">
        <v>-2149899.0099999998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>
        <v>-2149899.0099999998</v>
      </c>
      <c r="AD277" s="11" t="s">
        <v>54</v>
      </c>
      <c r="AE277" s="11" t="s">
        <v>54</v>
      </c>
      <c r="AF277" s="36" t="s">
        <v>54</v>
      </c>
      <c r="AG277" s="39">
        <f t="shared" si="4"/>
        <v>100</v>
      </c>
    </row>
    <row r="278" spans="1:33" ht="57" hidden="1">
      <c r="A278" s="18" t="s">
        <v>574</v>
      </c>
      <c r="B278" s="19" t="s">
        <v>52</v>
      </c>
      <c r="C278" s="20" t="s">
        <v>575</v>
      </c>
      <c r="D278" s="11">
        <v>-8925.59</v>
      </c>
      <c r="E278" s="11" t="s">
        <v>54</v>
      </c>
      <c r="F278" s="11">
        <v>-8925.59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-8925.59</v>
      </c>
      <c r="N278" s="11" t="s">
        <v>54</v>
      </c>
      <c r="O278" s="11" t="s">
        <v>54</v>
      </c>
      <c r="P278" s="12" t="s">
        <v>54</v>
      </c>
      <c r="Q278" s="21" t="s">
        <v>574</v>
      </c>
      <c r="R278" s="19" t="s">
        <v>52</v>
      </c>
      <c r="S278" s="20" t="s">
        <v>575</v>
      </c>
      <c r="T278" s="11" t="s">
        <v>54</v>
      </c>
      <c r="U278" s="11" t="s">
        <v>54</v>
      </c>
      <c r="V278" s="11" t="s">
        <v>54</v>
      </c>
      <c r="W278" s="11">
        <v>-8925.59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>
        <v>-8925.59</v>
      </c>
      <c r="AD278" s="11" t="s">
        <v>54</v>
      </c>
      <c r="AE278" s="11" t="s">
        <v>54</v>
      </c>
      <c r="AF278" s="36" t="s">
        <v>54</v>
      </c>
      <c r="AG278" s="39">
        <f t="shared" si="4"/>
        <v>100</v>
      </c>
    </row>
    <row r="279" spans="1:33" ht="57" hidden="1">
      <c r="A279" s="18" t="s">
        <v>576</v>
      </c>
      <c r="B279" s="19" t="s">
        <v>52</v>
      </c>
      <c r="C279" s="20" t="s">
        <v>577</v>
      </c>
      <c r="D279" s="11" t="s">
        <v>54</v>
      </c>
      <c r="E279" s="11" t="s">
        <v>54</v>
      </c>
      <c r="F279" s="11" t="s">
        <v>54</v>
      </c>
      <c r="G279" s="11" t="s">
        <v>54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 t="s">
        <v>54</v>
      </c>
      <c r="N279" s="11" t="s">
        <v>54</v>
      </c>
      <c r="O279" s="11" t="s">
        <v>54</v>
      </c>
      <c r="P279" s="12" t="s">
        <v>54</v>
      </c>
      <c r="Q279" s="21" t="s">
        <v>576</v>
      </c>
      <c r="R279" s="19" t="s">
        <v>52</v>
      </c>
      <c r="S279" s="20" t="s">
        <v>577</v>
      </c>
      <c r="T279" s="11" t="s">
        <v>54</v>
      </c>
      <c r="U279" s="11" t="s">
        <v>54</v>
      </c>
      <c r="V279" s="11" t="s">
        <v>54</v>
      </c>
      <c r="W279" s="11">
        <v>-8925.59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 t="s">
        <v>54</v>
      </c>
      <c r="AD279" s="11" t="s">
        <v>54</v>
      </c>
      <c r="AE279" s="11">
        <v>-8925.59</v>
      </c>
      <c r="AF279" s="36" t="s">
        <v>54</v>
      </c>
      <c r="AG279" s="39"/>
    </row>
    <row r="280" spans="1:33" ht="57" hidden="1">
      <c r="A280" s="18" t="s">
        <v>578</v>
      </c>
      <c r="B280" s="19" t="s">
        <v>52</v>
      </c>
      <c r="C280" s="20" t="s">
        <v>579</v>
      </c>
      <c r="D280" s="11">
        <v>-950097.57</v>
      </c>
      <c r="E280" s="11" t="s">
        <v>54</v>
      </c>
      <c r="F280" s="11">
        <v>-950097.57</v>
      </c>
      <c r="G280" s="11" t="s">
        <v>54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-950097.57</v>
      </c>
      <c r="N280" s="11" t="s">
        <v>54</v>
      </c>
      <c r="O280" s="11" t="s">
        <v>54</v>
      </c>
      <c r="P280" s="12" t="s">
        <v>54</v>
      </c>
      <c r="Q280" s="21" t="s">
        <v>578</v>
      </c>
      <c r="R280" s="19" t="s">
        <v>52</v>
      </c>
      <c r="S280" s="20" t="s">
        <v>579</v>
      </c>
      <c r="T280" s="11" t="s">
        <v>54</v>
      </c>
      <c r="U280" s="11" t="s">
        <v>54</v>
      </c>
      <c r="V280" s="11" t="s">
        <v>54</v>
      </c>
      <c r="W280" s="11">
        <v>-950097.57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-950097.57</v>
      </c>
      <c r="AD280" s="11" t="s">
        <v>54</v>
      </c>
      <c r="AE280" s="11" t="s">
        <v>54</v>
      </c>
      <c r="AF280" s="36" t="s">
        <v>54</v>
      </c>
      <c r="AG280" s="39">
        <f t="shared" si="4"/>
        <v>100</v>
      </c>
    </row>
    <row r="281" spans="1:33" ht="57" hidden="1">
      <c r="A281" s="18" t="s">
        <v>580</v>
      </c>
      <c r="B281" s="19" t="s">
        <v>52</v>
      </c>
      <c r="C281" s="20" t="s">
        <v>581</v>
      </c>
      <c r="D281" s="11" t="s">
        <v>54</v>
      </c>
      <c r="E281" s="11" t="s">
        <v>54</v>
      </c>
      <c r="F281" s="11" t="s">
        <v>54</v>
      </c>
      <c r="G281" s="11" t="s">
        <v>54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 t="s">
        <v>54</v>
      </c>
      <c r="N281" s="11" t="s">
        <v>54</v>
      </c>
      <c r="O281" s="11" t="s">
        <v>54</v>
      </c>
      <c r="P281" s="12" t="s">
        <v>54</v>
      </c>
      <c r="Q281" s="21" t="s">
        <v>580</v>
      </c>
      <c r="R281" s="19" t="s">
        <v>52</v>
      </c>
      <c r="S281" s="20" t="s">
        <v>581</v>
      </c>
      <c r="T281" s="11" t="s">
        <v>54</v>
      </c>
      <c r="U281" s="11" t="s">
        <v>54</v>
      </c>
      <c r="V281" s="11" t="s">
        <v>54</v>
      </c>
      <c r="W281" s="11">
        <v>-116159.72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 t="s">
        <v>54</v>
      </c>
      <c r="AD281" s="11" t="s">
        <v>54</v>
      </c>
      <c r="AE281" s="11">
        <v>-116159.72</v>
      </c>
      <c r="AF281" s="36" t="s">
        <v>54</v>
      </c>
      <c r="AG281" s="39"/>
    </row>
    <row r="282" spans="1:33" ht="57.75" hidden="1" thickBot="1">
      <c r="A282" s="72" t="s">
        <v>582</v>
      </c>
      <c r="B282" s="73" t="s">
        <v>52</v>
      </c>
      <c r="C282" s="74" t="s">
        <v>583</v>
      </c>
      <c r="D282" s="75">
        <v>-0.81</v>
      </c>
      <c r="E282" s="75" t="s">
        <v>54</v>
      </c>
      <c r="F282" s="75">
        <v>-0.81</v>
      </c>
      <c r="G282" s="75" t="s">
        <v>54</v>
      </c>
      <c r="H282" s="75" t="s">
        <v>54</v>
      </c>
      <c r="I282" s="75" t="s">
        <v>54</v>
      </c>
      <c r="J282" s="75" t="s">
        <v>54</v>
      </c>
      <c r="K282" s="75" t="s">
        <v>54</v>
      </c>
      <c r="L282" s="75" t="s">
        <v>54</v>
      </c>
      <c r="M282" s="75" t="s">
        <v>54</v>
      </c>
      <c r="N282" s="75">
        <v>-0.81</v>
      </c>
      <c r="O282" s="75" t="s">
        <v>54</v>
      </c>
      <c r="P282" s="76" t="s">
        <v>54</v>
      </c>
      <c r="Q282" s="77" t="s">
        <v>582</v>
      </c>
      <c r="R282" s="73" t="s">
        <v>52</v>
      </c>
      <c r="S282" s="74" t="s">
        <v>583</v>
      </c>
      <c r="T282" s="75" t="s">
        <v>54</v>
      </c>
      <c r="U282" s="75" t="s">
        <v>54</v>
      </c>
      <c r="V282" s="75" t="s">
        <v>54</v>
      </c>
      <c r="W282" s="75">
        <v>-0.81</v>
      </c>
      <c r="X282" s="75" t="s">
        <v>54</v>
      </c>
      <c r="Y282" s="75" t="s">
        <v>54</v>
      </c>
      <c r="Z282" s="75" t="s">
        <v>54</v>
      </c>
      <c r="AA282" s="75" t="s">
        <v>54</v>
      </c>
      <c r="AB282" s="75" t="s">
        <v>54</v>
      </c>
      <c r="AC282" s="75" t="s">
        <v>54</v>
      </c>
      <c r="AD282" s="75">
        <v>-0.81</v>
      </c>
      <c r="AE282" s="75" t="s">
        <v>54</v>
      </c>
      <c r="AF282" s="78" t="s">
        <v>54</v>
      </c>
      <c r="AG282" s="56"/>
    </row>
    <row r="283" spans="1:33" ht="30" customHeight="1">
      <c r="A283" s="94" t="s">
        <v>1101</v>
      </c>
      <c r="B283" s="95" t="s">
        <v>585</v>
      </c>
      <c r="C283" s="96" t="s">
        <v>53</v>
      </c>
      <c r="D283" s="97">
        <v>1982524015.54</v>
      </c>
      <c r="E283" s="97" t="s">
        <v>54</v>
      </c>
      <c r="F283" s="97">
        <v>1982524015.54</v>
      </c>
      <c r="G283" s="97">
        <v>76473473.180000007</v>
      </c>
      <c r="H283" s="97" t="s">
        <v>54</v>
      </c>
      <c r="I283" s="97" t="s">
        <v>54</v>
      </c>
      <c r="J283" s="97" t="s">
        <v>54</v>
      </c>
      <c r="K283" s="97" t="s">
        <v>54</v>
      </c>
      <c r="L283" s="97" t="s">
        <v>54</v>
      </c>
      <c r="M283" s="97">
        <v>1489846501.8499999</v>
      </c>
      <c r="N283" s="97">
        <v>470058255.77999997</v>
      </c>
      <c r="O283" s="97">
        <v>99092731.090000004</v>
      </c>
      <c r="P283" s="98" t="s">
        <v>54</v>
      </c>
      <c r="Q283" s="99" t="s">
        <v>584</v>
      </c>
      <c r="R283" s="100" t="s">
        <v>585</v>
      </c>
      <c r="S283" s="96" t="s">
        <v>53</v>
      </c>
      <c r="T283" s="97">
        <v>1308742503.72</v>
      </c>
      <c r="U283" s="97" t="s">
        <v>54</v>
      </c>
      <c r="V283" s="97">
        <v>1308742503.72</v>
      </c>
      <c r="W283" s="97">
        <v>44707994.210000001</v>
      </c>
      <c r="X283" s="97" t="s">
        <v>54</v>
      </c>
      <c r="Y283" s="97" t="s">
        <v>54</v>
      </c>
      <c r="Z283" s="97" t="s">
        <v>54</v>
      </c>
      <c r="AA283" s="97" t="s">
        <v>54</v>
      </c>
      <c r="AB283" s="97" t="s">
        <v>54</v>
      </c>
      <c r="AC283" s="97">
        <v>1054799494.3</v>
      </c>
      <c r="AD283" s="97">
        <v>238044601.21000001</v>
      </c>
      <c r="AE283" s="97">
        <v>60606402.420000002</v>
      </c>
      <c r="AF283" s="98" t="s">
        <v>54</v>
      </c>
      <c r="AG283" s="101">
        <f t="shared" ref="AG283:AG346" si="5">AC283/M283*100</f>
        <v>70.799206024930399</v>
      </c>
    </row>
    <row r="284" spans="1:33" ht="14.25" customHeight="1" thickBot="1">
      <c r="A284" s="80" t="s">
        <v>55</v>
      </c>
      <c r="B284" s="81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3"/>
      <c r="Q284" s="84" t="s">
        <v>55</v>
      </c>
      <c r="R284" s="81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3"/>
      <c r="AG284" s="85"/>
    </row>
    <row r="285" spans="1:33" ht="34.5">
      <c r="A285" s="79" t="s">
        <v>586</v>
      </c>
      <c r="B285" s="104" t="s">
        <v>585</v>
      </c>
      <c r="C285" s="105" t="s">
        <v>587</v>
      </c>
      <c r="D285" s="106">
        <v>154222275.56999999</v>
      </c>
      <c r="E285" s="106" t="s">
        <v>54</v>
      </c>
      <c r="F285" s="106">
        <v>154222275.56999999</v>
      </c>
      <c r="G285" s="106">
        <v>3745825.14</v>
      </c>
      <c r="H285" s="106" t="s">
        <v>54</v>
      </c>
      <c r="I285" s="106" t="s">
        <v>54</v>
      </c>
      <c r="J285" s="106" t="s">
        <v>54</v>
      </c>
      <c r="K285" s="106" t="s">
        <v>54</v>
      </c>
      <c r="L285" s="106" t="s">
        <v>54</v>
      </c>
      <c r="M285" s="106">
        <v>94823906.359999999</v>
      </c>
      <c r="N285" s="106">
        <v>18058544</v>
      </c>
      <c r="O285" s="106">
        <v>45085650.350000001</v>
      </c>
      <c r="P285" s="107" t="s">
        <v>54</v>
      </c>
      <c r="Q285" s="79" t="s">
        <v>586</v>
      </c>
      <c r="R285" s="104" t="s">
        <v>585</v>
      </c>
      <c r="S285" s="105" t="s">
        <v>587</v>
      </c>
      <c r="T285" s="106">
        <v>98982041.650000006</v>
      </c>
      <c r="U285" s="106" t="s">
        <v>54</v>
      </c>
      <c r="V285" s="106">
        <v>98982041.650000006</v>
      </c>
      <c r="W285" s="106">
        <v>3355856.19</v>
      </c>
      <c r="X285" s="106" t="s">
        <v>54</v>
      </c>
      <c r="Y285" s="106" t="s">
        <v>54</v>
      </c>
      <c r="Z285" s="106" t="s">
        <v>54</v>
      </c>
      <c r="AA285" s="106" t="s">
        <v>54</v>
      </c>
      <c r="AB285" s="106" t="s">
        <v>54</v>
      </c>
      <c r="AC285" s="106">
        <v>60161325.210000001</v>
      </c>
      <c r="AD285" s="106">
        <v>10903193.380000001</v>
      </c>
      <c r="AE285" s="106">
        <v>31273379.25</v>
      </c>
      <c r="AF285" s="106" t="s">
        <v>54</v>
      </c>
      <c r="AG285" s="108">
        <f t="shared" si="5"/>
        <v>63.445314076807669</v>
      </c>
    </row>
    <row r="286" spans="1:33" ht="45.75">
      <c r="A286" s="18" t="s">
        <v>588</v>
      </c>
      <c r="B286" s="19" t="s">
        <v>585</v>
      </c>
      <c r="C286" s="20" t="s">
        <v>589</v>
      </c>
      <c r="D286" s="11">
        <v>13815502.859999999</v>
      </c>
      <c r="E286" s="11" t="s">
        <v>54</v>
      </c>
      <c r="F286" s="11">
        <v>13815502.859999999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2732750.06</v>
      </c>
      <c r="N286" s="11">
        <v>1195369</v>
      </c>
      <c r="O286" s="11">
        <v>9887383.8000000007</v>
      </c>
      <c r="P286" s="12" t="s">
        <v>54</v>
      </c>
      <c r="Q286" s="18" t="s">
        <v>588</v>
      </c>
      <c r="R286" s="19" t="s">
        <v>585</v>
      </c>
      <c r="S286" s="20" t="s">
        <v>589</v>
      </c>
      <c r="T286" s="11">
        <v>9686415.1799999997</v>
      </c>
      <c r="U286" s="11" t="s">
        <v>54</v>
      </c>
      <c r="V286" s="11">
        <v>9686415.1799999997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1852192.01</v>
      </c>
      <c r="AD286" s="11">
        <v>680112.88</v>
      </c>
      <c r="AE286" s="11">
        <v>7154110.29</v>
      </c>
      <c r="AF286" s="11" t="s">
        <v>54</v>
      </c>
      <c r="AG286" s="39">
        <f t="shared" si="5"/>
        <v>67.777585557897666</v>
      </c>
    </row>
    <row r="287" spans="1:33" ht="68.25" hidden="1">
      <c r="A287" s="18" t="s">
        <v>590</v>
      </c>
      <c r="B287" s="19" t="s">
        <v>585</v>
      </c>
      <c r="C287" s="20" t="s">
        <v>591</v>
      </c>
      <c r="D287" s="11">
        <v>13815502.859999999</v>
      </c>
      <c r="E287" s="11" t="s">
        <v>54</v>
      </c>
      <c r="F287" s="11">
        <v>13815502.859999999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2732750.06</v>
      </c>
      <c r="N287" s="11">
        <v>1195369</v>
      </c>
      <c r="O287" s="11">
        <v>9887383.8000000007</v>
      </c>
      <c r="P287" s="12" t="s">
        <v>54</v>
      </c>
      <c r="Q287" s="18" t="s">
        <v>590</v>
      </c>
      <c r="R287" s="19" t="s">
        <v>585</v>
      </c>
      <c r="S287" s="20" t="s">
        <v>591</v>
      </c>
      <c r="T287" s="11">
        <v>9686415.1799999997</v>
      </c>
      <c r="U287" s="11" t="s">
        <v>54</v>
      </c>
      <c r="V287" s="11">
        <v>9686415.1799999997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1852192.01</v>
      </c>
      <c r="AD287" s="11">
        <v>680112.88</v>
      </c>
      <c r="AE287" s="11">
        <v>7154110.29</v>
      </c>
      <c r="AF287" s="11" t="s">
        <v>54</v>
      </c>
      <c r="AG287" s="39">
        <f t="shared" si="5"/>
        <v>67.777585557897666</v>
      </c>
    </row>
    <row r="288" spans="1:33" ht="45.75" hidden="1">
      <c r="A288" s="18" t="s">
        <v>592</v>
      </c>
      <c r="B288" s="19" t="s">
        <v>585</v>
      </c>
      <c r="C288" s="20" t="s">
        <v>593</v>
      </c>
      <c r="D288" s="11">
        <v>13815502.859999999</v>
      </c>
      <c r="E288" s="11" t="s">
        <v>54</v>
      </c>
      <c r="F288" s="11">
        <v>13815502.859999999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2732750.06</v>
      </c>
      <c r="N288" s="11">
        <v>1195369</v>
      </c>
      <c r="O288" s="11">
        <v>9887383.8000000007</v>
      </c>
      <c r="P288" s="12" t="s">
        <v>54</v>
      </c>
      <c r="Q288" s="18" t="s">
        <v>592</v>
      </c>
      <c r="R288" s="19" t="s">
        <v>585</v>
      </c>
      <c r="S288" s="20" t="s">
        <v>593</v>
      </c>
      <c r="T288" s="11">
        <v>9686415.1799999997</v>
      </c>
      <c r="U288" s="11" t="s">
        <v>54</v>
      </c>
      <c r="V288" s="11">
        <v>9686415.1799999997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1852192.01</v>
      </c>
      <c r="AD288" s="11">
        <v>680112.88</v>
      </c>
      <c r="AE288" s="11">
        <v>7154110.29</v>
      </c>
      <c r="AF288" s="11" t="s">
        <v>54</v>
      </c>
      <c r="AG288" s="39">
        <f t="shared" si="5"/>
        <v>67.777585557897666</v>
      </c>
    </row>
    <row r="289" spans="1:33" ht="45.75" hidden="1">
      <c r="A289" s="18" t="s">
        <v>594</v>
      </c>
      <c r="B289" s="19" t="s">
        <v>585</v>
      </c>
      <c r="C289" s="20" t="s">
        <v>595</v>
      </c>
      <c r="D289" s="11">
        <v>10815074.189999999</v>
      </c>
      <c r="E289" s="11" t="s">
        <v>54</v>
      </c>
      <c r="F289" s="11">
        <v>10815074.189999999</v>
      </c>
      <c r="G289" s="11" t="s">
        <v>54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2301244.9900000002</v>
      </c>
      <c r="N289" s="11">
        <v>918102</v>
      </c>
      <c r="O289" s="11">
        <v>7595727.2000000002</v>
      </c>
      <c r="P289" s="12" t="s">
        <v>54</v>
      </c>
      <c r="Q289" s="18" t="s">
        <v>594</v>
      </c>
      <c r="R289" s="19" t="s">
        <v>585</v>
      </c>
      <c r="S289" s="20" t="s">
        <v>595</v>
      </c>
      <c r="T289" s="11">
        <v>7640206.3200000003</v>
      </c>
      <c r="U289" s="11" t="s">
        <v>54</v>
      </c>
      <c r="V289" s="11">
        <v>7640206.3200000003</v>
      </c>
      <c r="W289" s="11" t="s">
        <v>54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1623239.76</v>
      </c>
      <c r="AD289" s="11">
        <v>529318.64</v>
      </c>
      <c r="AE289" s="11">
        <v>5487647.9199999999</v>
      </c>
      <c r="AF289" s="11" t="s">
        <v>54</v>
      </c>
      <c r="AG289" s="39">
        <f t="shared" si="5"/>
        <v>70.537459812134117</v>
      </c>
    </row>
    <row r="290" spans="1:33" ht="57" hidden="1">
      <c r="A290" s="18" t="s">
        <v>596</v>
      </c>
      <c r="B290" s="19" t="s">
        <v>585</v>
      </c>
      <c r="C290" s="20" t="s">
        <v>597</v>
      </c>
      <c r="D290" s="11">
        <v>10000</v>
      </c>
      <c r="E290" s="11" t="s">
        <v>54</v>
      </c>
      <c r="F290" s="11">
        <v>10000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 t="s">
        <v>54</v>
      </c>
      <c r="N290" s="11" t="s">
        <v>54</v>
      </c>
      <c r="O290" s="11">
        <v>10000</v>
      </c>
      <c r="P290" s="12" t="s">
        <v>54</v>
      </c>
      <c r="Q290" s="18" t="s">
        <v>596</v>
      </c>
      <c r="R290" s="19" t="s">
        <v>585</v>
      </c>
      <c r="S290" s="20" t="s">
        <v>597</v>
      </c>
      <c r="T290" s="11" t="s">
        <v>54</v>
      </c>
      <c r="U290" s="11" t="s">
        <v>54</v>
      </c>
      <c r="V290" s="11" t="s">
        <v>54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 t="s">
        <v>54</v>
      </c>
      <c r="AD290" s="11" t="s">
        <v>54</v>
      </c>
      <c r="AE290" s="11" t="s">
        <v>54</v>
      </c>
      <c r="AF290" s="11" t="s">
        <v>54</v>
      </c>
      <c r="AG290" s="39"/>
    </row>
    <row r="291" spans="1:33" ht="57" hidden="1">
      <c r="A291" s="18" t="s">
        <v>598</v>
      </c>
      <c r="B291" s="19" t="s">
        <v>585</v>
      </c>
      <c r="C291" s="20" t="s">
        <v>599</v>
      </c>
      <c r="D291" s="11">
        <v>2990428.67</v>
      </c>
      <c r="E291" s="11" t="s">
        <v>54</v>
      </c>
      <c r="F291" s="11">
        <v>2990428.67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431505.07</v>
      </c>
      <c r="N291" s="11">
        <v>277267</v>
      </c>
      <c r="O291" s="11">
        <v>2281656.6</v>
      </c>
      <c r="P291" s="12" t="s">
        <v>54</v>
      </c>
      <c r="Q291" s="18" t="s">
        <v>598</v>
      </c>
      <c r="R291" s="19" t="s">
        <v>585</v>
      </c>
      <c r="S291" s="20" t="s">
        <v>599</v>
      </c>
      <c r="T291" s="11">
        <v>2046208.86</v>
      </c>
      <c r="U291" s="11" t="s">
        <v>54</v>
      </c>
      <c r="V291" s="11">
        <v>2046208.86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228952.25</v>
      </c>
      <c r="AD291" s="11">
        <v>150794.23999999999</v>
      </c>
      <c r="AE291" s="11">
        <v>1666462.37</v>
      </c>
      <c r="AF291" s="11" t="s">
        <v>54</v>
      </c>
      <c r="AG291" s="39">
        <f t="shared" si="5"/>
        <v>53.058994185166817</v>
      </c>
    </row>
    <row r="292" spans="1:33" ht="57">
      <c r="A292" s="18" t="s">
        <v>600</v>
      </c>
      <c r="B292" s="19" t="s">
        <v>585</v>
      </c>
      <c r="C292" s="20" t="s">
        <v>601</v>
      </c>
      <c r="D292" s="11">
        <v>4158114</v>
      </c>
      <c r="E292" s="11" t="s">
        <v>54</v>
      </c>
      <c r="F292" s="11">
        <v>4158114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3186768</v>
      </c>
      <c r="N292" s="11">
        <v>779347</v>
      </c>
      <c r="O292" s="11">
        <v>191999</v>
      </c>
      <c r="P292" s="12" t="s">
        <v>54</v>
      </c>
      <c r="Q292" s="18" t="s">
        <v>600</v>
      </c>
      <c r="R292" s="19" t="s">
        <v>585</v>
      </c>
      <c r="S292" s="20" t="s">
        <v>601</v>
      </c>
      <c r="T292" s="11">
        <v>2578198.81</v>
      </c>
      <c r="U292" s="11" t="s">
        <v>54</v>
      </c>
      <c r="V292" s="11">
        <v>2578198.81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1938583.01</v>
      </c>
      <c r="AD292" s="11">
        <v>523958.33</v>
      </c>
      <c r="AE292" s="11">
        <v>115657.47</v>
      </c>
      <c r="AF292" s="11" t="s">
        <v>54</v>
      </c>
      <c r="AG292" s="39">
        <f t="shared" si="5"/>
        <v>60.832260459500034</v>
      </c>
    </row>
    <row r="293" spans="1:33" ht="68.25" hidden="1">
      <c r="A293" s="18" t="s">
        <v>590</v>
      </c>
      <c r="B293" s="19" t="s">
        <v>585</v>
      </c>
      <c r="C293" s="20" t="s">
        <v>602</v>
      </c>
      <c r="D293" s="11">
        <v>3292869</v>
      </c>
      <c r="E293" s="11" t="s">
        <v>54</v>
      </c>
      <c r="F293" s="11">
        <v>3292869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2494705</v>
      </c>
      <c r="N293" s="11">
        <v>606165</v>
      </c>
      <c r="O293" s="11">
        <v>191999</v>
      </c>
      <c r="P293" s="12" t="s">
        <v>54</v>
      </c>
      <c r="Q293" s="18" t="s">
        <v>590</v>
      </c>
      <c r="R293" s="19" t="s">
        <v>585</v>
      </c>
      <c r="S293" s="20" t="s">
        <v>602</v>
      </c>
      <c r="T293" s="11">
        <v>2090098.85</v>
      </c>
      <c r="U293" s="11" t="s">
        <v>54</v>
      </c>
      <c r="V293" s="11">
        <v>2090098.85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1549903.74</v>
      </c>
      <c r="AD293" s="11">
        <v>424537.64</v>
      </c>
      <c r="AE293" s="11">
        <v>115657.47</v>
      </c>
      <c r="AF293" s="11" t="s">
        <v>54</v>
      </c>
      <c r="AG293" s="39">
        <f t="shared" si="5"/>
        <v>62.127736145155446</v>
      </c>
    </row>
    <row r="294" spans="1:33" ht="45.75" hidden="1">
      <c r="A294" s="18" t="s">
        <v>592</v>
      </c>
      <c r="B294" s="19" t="s">
        <v>585</v>
      </c>
      <c r="C294" s="20" t="s">
        <v>603</v>
      </c>
      <c r="D294" s="11">
        <v>3292869</v>
      </c>
      <c r="E294" s="11" t="s">
        <v>54</v>
      </c>
      <c r="F294" s="11">
        <v>3292869</v>
      </c>
      <c r="G294" s="11" t="s">
        <v>54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2494705</v>
      </c>
      <c r="N294" s="11">
        <v>606165</v>
      </c>
      <c r="O294" s="11">
        <v>191999</v>
      </c>
      <c r="P294" s="12" t="s">
        <v>54</v>
      </c>
      <c r="Q294" s="18" t="s">
        <v>592</v>
      </c>
      <c r="R294" s="19" t="s">
        <v>585</v>
      </c>
      <c r="S294" s="20" t="s">
        <v>603</v>
      </c>
      <c r="T294" s="11">
        <v>2090098.85</v>
      </c>
      <c r="U294" s="11" t="s">
        <v>54</v>
      </c>
      <c r="V294" s="11">
        <v>2090098.85</v>
      </c>
      <c r="W294" s="11" t="s">
        <v>54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1549903.74</v>
      </c>
      <c r="AD294" s="11">
        <v>424537.64</v>
      </c>
      <c r="AE294" s="11">
        <v>115657.47</v>
      </c>
      <c r="AF294" s="11" t="s">
        <v>54</v>
      </c>
      <c r="AG294" s="39">
        <f t="shared" si="5"/>
        <v>62.127736145155446</v>
      </c>
    </row>
    <row r="295" spans="1:33" ht="45.75" hidden="1">
      <c r="A295" s="18" t="s">
        <v>594</v>
      </c>
      <c r="B295" s="19" t="s">
        <v>585</v>
      </c>
      <c r="C295" s="20" t="s">
        <v>604</v>
      </c>
      <c r="D295" s="11">
        <v>1797504</v>
      </c>
      <c r="E295" s="11" t="s">
        <v>54</v>
      </c>
      <c r="F295" s="11">
        <v>1797504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1387239</v>
      </c>
      <c r="N295" s="11">
        <v>410265</v>
      </c>
      <c r="O295" s="11" t="s">
        <v>54</v>
      </c>
      <c r="P295" s="12" t="s">
        <v>54</v>
      </c>
      <c r="Q295" s="18" t="s">
        <v>594</v>
      </c>
      <c r="R295" s="19" t="s">
        <v>585</v>
      </c>
      <c r="S295" s="20" t="s">
        <v>604</v>
      </c>
      <c r="T295" s="11">
        <v>1267114.42</v>
      </c>
      <c r="U295" s="11" t="s">
        <v>54</v>
      </c>
      <c r="V295" s="11">
        <v>1267114.42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975895</v>
      </c>
      <c r="AD295" s="11">
        <v>291219.42</v>
      </c>
      <c r="AE295" s="11" t="s">
        <v>54</v>
      </c>
      <c r="AF295" s="11" t="s">
        <v>54</v>
      </c>
      <c r="AG295" s="39">
        <f t="shared" si="5"/>
        <v>70.348007805432232</v>
      </c>
    </row>
    <row r="296" spans="1:33" ht="57" hidden="1">
      <c r="A296" s="18" t="s">
        <v>596</v>
      </c>
      <c r="B296" s="19" t="s">
        <v>585</v>
      </c>
      <c r="C296" s="20" t="s">
        <v>605</v>
      </c>
      <c r="D296" s="11">
        <v>146900</v>
      </c>
      <c r="E296" s="11" t="s">
        <v>54</v>
      </c>
      <c r="F296" s="11">
        <v>146900</v>
      </c>
      <c r="G296" s="11" t="s">
        <v>54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146900</v>
      </c>
      <c r="N296" s="11" t="s">
        <v>54</v>
      </c>
      <c r="O296" s="11" t="s">
        <v>54</v>
      </c>
      <c r="P296" s="12" t="s">
        <v>54</v>
      </c>
      <c r="Q296" s="18" t="s">
        <v>596</v>
      </c>
      <c r="R296" s="19" t="s">
        <v>585</v>
      </c>
      <c r="S296" s="20" t="s">
        <v>605</v>
      </c>
      <c r="T296" s="11">
        <v>38714.400000000001</v>
      </c>
      <c r="U296" s="11" t="s">
        <v>54</v>
      </c>
      <c r="V296" s="11">
        <v>38714.400000000001</v>
      </c>
      <c r="W296" s="11" t="s">
        <v>54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38714.400000000001</v>
      </c>
      <c r="AD296" s="11" t="s">
        <v>54</v>
      </c>
      <c r="AE296" s="11" t="s">
        <v>54</v>
      </c>
      <c r="AF296" s="11" t="s">
        <v>54</v>
      </c>
      <c r="AG296" s="39">
        <f t="shared" si="5"/>
        <v>26.354254594962562</v>
      </c>
    </row>
    <row r="297" spans="1:33" ht="68.25" hidden="1">
      <c r="A297" s="18" t="s">
        <v>606</v>
      </c>
      <c r="B297" s="19" t="s">
        <v>585</v>
      </c>
      <c r="C297" s="20" t="s">
        <v>607</v>
      </c>
      <c r="D297" s="11">
        <v>805619</v>
      </c>
      <c r="E297" s="11" t="s">
        <v>54</v>
      </c>
      <c r="F297" s="11">
        <v>805619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541620</v>
      </c>
      <c r="N297" s="11">
        <v>72000</v>
      </c>
      <c r="O297" s="11">
        <v>191999</v>
      </c>
      <c r="P297" s="12" t="s">
        <v>54</v>
      </c>
      <c r="Q297" s="18" t="s">
        <v>606</v>
      </c>
      <c r="R297" s="19" t="s">
        <v>585</v>
      </c>
      <c r="S297" s="20" t="s">
        <v>607</v>
      </c>
      <c r="T297" s="11">
        <v>436693.47</v>
      </c>
      <c r="U297" s="11" t="s">
        <v>54</v>
      </c>
      <c r="V297" s="11">
        <v>436693.47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272646</v>
      </c>
      <c r="AD297" s="11">
        <v>48390</v>
      </c>
      <c r="AE297" s="11">
        <v>115657.47</v>
      </c>
      <c r="AF297" s="11" t="s">
        <v>54</v>
      </c>
      <c r="AG297" s="39">
        <f t="shared" si="5"/>
        <v>50.338983050847453</v>
      </c>
    </row>
    <row r="298" spans="1:33" ht="57" hidden="1">
      <c r="A298" s="18" t="s">
        <v>598</v>
      </c>
      <c r="B298" s="19" t="s">
        <v>585</v>
      </c>
      <c r="C298" s="20" t="s">
        <v>608</v>
      </c>
      <c r="D298" s="11">
        <v>542846</v>
      </c>
      <c r="E298" s="11" t="s">
        <v>54</v>
      </c>
      <c r="F298" s="11">
        <v>542846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418946</v>
      </c>
      <c r="N298" s="11">
        <v>123900</v>
      </c>
      <c r="O298" s="11" t="s">
        <v>54</v>
      </c>
      <c r="P298" s="12" t="s">
        <v>54</v>
      </c>
      <c r="Q298" s="18" t="s">
        <v>598</v>
      </c>
      <c r="R298" s="19" t="s">
        <v>585</v>
      </c>
      <c r="S298" s="20" t="s">
        <v>608</v>
      </c>
      <c r="T298" s="11">
        <v>347576.56</v>
      </c>
      <c r="U298" s="11" t="s">
        <v>54</v>
      </c>
      <c r="V298" s="11">
        <v>347576.56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262648.34000000003</v>
      </c>
      <c r="AD298" s="11">
        <v>84928.22</v>
      </c>
      <c r="AE298" s="11" t="s">
        <v>54</v>
      </c>
      <c r="AF298" s="11" t="s">
        <v>54</v>
      </c>
      <c r="AG298" s="39">
        <f t="shared" si="5"/>
        <v>62.692647739804187</v>
      </c>
    </row>
    <row r="299" spans="1:33" ht="45.75" hidden="1">
      <c r="A299" s="18" t="s">
        <v>609</v>
      </c>
      <c r="B299" s="19" t="s">
        <v>585</v>
      </c>
      <c r="C299" s="20" t="s">
        <v>610</v>
      </c>
      <c r="D299" s="11">
        <v>865245</v>
      </c>
      <c r="E299" s="11" t="s">
        <v>54</v>
      </c>
      <c r="F299" s="11">
        <v>865245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692063</v>
      </c>
      <c r="N299" s="11">
        <v>173182</v>
      </c>
      <c r="O299" s="11" t="s">
        <v>54</v>
      </c>
      <c r="P299" s="12" t="s">
        <v>54</v>
      </c>
      <c r="Q299" s="18" t="s">
        <v>609</v>
      </c>
      <c r="R299" s="19" t="s">
        <v>585</v>
      </c>
      <c r="S299" s="20" t="s">
        <v>610</v>
      </c>
      <c r="T299" s="11">
        <v>488099.96</v>
      </c>
      <c r="U299" s="11" t="s">
        <v>54</v>
      </c>
      <c r="V299" s="11">
        <v>488099.96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>
        <v>388679.27</v>
      </c>
      <c r="AD299" s="11">
        <v>99420.69</v>
      </c>
      <c r="AE299" s="11" t="s">
        <v>54</v>
      </c>
      <c r="AF299" s="11" t="s">
        <v>54</v>
      </c>
      <c r="AG299" s="39">
        <f t="shared" si="5"/>
        <v>56.162411514558656</v>
      </c>
    </row>
    <row r="300" spans="1:33" ht="45.75" hidden="1">
      <c r="A300" s="18" t="s">
        <v>611</v>
      </c>
      <c r="B300" s="19" t="s">
        <v>585</v>
      </c>
      <c r="C300" s="20" t="s">
        <v>612</v>
      </c>
      <c r="D300" s="11">
        <v>865245</v>
      </c>
      <c r="E300" s="11" t="s">
        <v>54</v>
      </c>
      <c r="F300" s="11">
        <v>865245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692063</v>
      </c>
      <c r="N300" s="11">
        <v>173182</v>
      </c>
      <c r="O300" s="11" t="s">
        <v>54</v>
      </c>
      <c r="P300" s="12" t="s">
        <v>54</v>
      </c>
      <c r="Q300" s="18" t="s">
        <v>611</v>
      </c>
      <c r="R300" s="19" t="s">
        <v>585</v>
      </c>
      <c r="S300" s="20" t="s">
        <v>612</v>
      </c>
      <c r="T300" s="11">
        <v>488099.96</v>
      </c>
      <c r="U300" s="11" t="s">
        <v>54</v>
      </c>
      <c r="V300" s="11">
        <v>488099.96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388679.27</v>
      </c>
      <c r="AD300" s="11">
        <v>99420.69</v>
      </c>
      <c r="AE300" s="11" t="s">
        <v>54</v>
      </c>
      <c r="AF300" s="11" t="s">
        <v>54</v>
      </c>
      <c r="AG300" s="39">
        <f t="shared" si="5"/>
        <v>56.162411514558656</v>
      </c>
    </row>
    <row r="301" spans="1:33" ht="34.5" hidden="1">
      <c r="A301" s="18" t="s">
        <v>613</v>
      </c>
      <c r="B301" s="19" t="s">
        <v>585</v>
      </c>
      <c r="C301" s="20" t="s">
        <v>614</v>
      </c>
      <c r="D301" s="11">
        <v>865245</v>
      </c>
      <c r="E301" s="11" t="s">
        <v>54</v>
      </c>
      <c r="F301" s="11">
        <v>865245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692063</v>
      </c>
      <c r="N301" s="11">
        <v>173182</v>
      </c>
      <c r="O301" s="11" t="s">
        <v>54</v>
      </c>
      <c r="P301" s="12" t="s">
        <v>54</v>
      </c>
      <c r="Q301" s="18" t="s">
        <v>613</v>
      </c>
      <c r="R301" s="19" t="s">
        <v>585</v>
      </c>
      <c r="S301" s="20" t="s">
        <v>614</v>
      </c>
      <c r="T301" s="11">
        <v>488099.96</v>
      </c>
      <c r="U301" s="11" t="s">
        <v>54</v>
      </c>
      <c r="V301" s="11">
        <v>488099.96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388679.27</v>
      </c>
      <c r="AD301" s="11">
        <v>99420.69</v>
      </c>
      <c r="AE301" s="11" t="s">
        <v>54</v>
      </c>
      <c r="AF301" s="11" t="s">
        <v>54</v>
      </c>
      <c r="AG301" s="39">
        <f t="shared" si="5"/>
        <v>56.162411514558656</v>
      </c>
    </row>
    <row r="302" spans="1:33" ht="57">
      <c r="A302" s="18" t="s">
        <v>615</v>
      </c>
      <c r="B302" s="19" t="s">
        <v>585</v>
      </c>
      <c r="C302" s="20" t="s">
        <v>616</v>
      </c>
      <c r="D302" s="11">
        <v>86951740.689999998</v>
      </c>
      <c r="E302" s="11" t="s">
        <v>54</v>
      </c>
      <c r="F302" s="11">
        <v>86951740.689999998</v>
      </c>
      <c r="G302" s="11">
        <v>1417500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42225970.450000003</v>
      </c>
      <c r="N302" s="11">
        <v>15289797</v>
      </c>
      <c r="O302" s="11">
        <v>30853473.239999998</v>
      </c>
      <c r="P302" s="12" t="s">
        <v>54</v>
      </c>
      <c r="Q302" s="18" t="s">
        <v>615</v>
      </c>
      <c r="R302" s="19" t="s">
        <v>585</v>
      </c>
      <c r="S302" s="20" t="s">
        <v>616</v>
      </c>
      <c r="T302" s="11">
        <v>58710301.289999999</v>
      </c>
      <c r="U302" s="11" t="s">
        <v>54</v>
      </c>
      <c r="V302" s="11">
        <v>58710301.289999999</v>
      </c>
      <c r="W302" s="11">
        <v>1063125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29418221.57</v>
      </c>
      <c r="AD302" s="11">
        <v>8986774.1699999999</v>
      </c>
      <c r="AE302" s="11">
        <v>21368430.550000001</v>
      </c>
      <c r="AF302" s="11" t="s">
        <v>54</v>
      </c>
      <c r="AG302" s="39">
        <f t="shared" si="5"/>
        <v>69.668550554295194</v>
      </c>
    </row>
    <row r="303" spans="1:33" ht="68.25" hidden="1">
      <c r="A303" s="18" t="s">
        <v>590</v>
      </c>
      <c r="B303" s="19" t="s">
        <v>585</v>
      </c>
      <c r="C303" s="20" t="s">
        <v>617</v>
      </c>
      <c r="D303" s="11">
        <v>71411016.609999999</v>
      </c>
      <c r="E303" s="11" t="s">
        <v>54</v>
      </c>
      <c r="F303" s="11">
        <v>71411016.609999999</v>
      </c>
      <c r="G303" s="11" t="s">
        <v>54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37724760.280000001</v>
      </c>
      <c r="N303" s="11">
        <v>12498112.560000001</v>
      </c>
      <c r="O303" s="11">
        <v>21188143.77</v>
      </c>
      <c r="P303" s="12" t="s">
        <v>54</v>
      </c>
      <c r="Q303" s="18" t="s">
        <v>590</v>
      </c>
      <c r="R303" s="19" t="s">
        <v>585</v>
      </c>
      <c r="S303" s="20" t="s">
        <v>617</v>
      </c>
      <c r="T303" s="11">
        <v>49224749.670000002</v>
      </c>
      <c r="U303" s="11" t="s">
        <v>54</v>
      </c>
      <c r="V303" s="11">
        <v>49224749.670000002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>
        <v>26777700.870000001</v>
      </c>
      <c r="AD303" s="11">
        <v>7517394.5899999999</v>
      </c>
      <c r="AE303" s="11">
        <v>14929654.210000001</v>
      </c>
      <c r="AF303" s="11" t="s">
        <v>54</v>
      </c>
      <c r="AG303" s="39">
        <f t="shared" si="5"/>
        <v>70.981765480419384</v>
      </c>
    </row>
    <row r="304" spans="1:33" ht="45.75" hidden="1">
      <c r="A304" s="18" t="s">
        <v>592</v>
      </c>
      <c r="B304" s="19" t="s">
        <v>585</v>
      </c>
      <c r="C304" s="20" t="s">
        <v>618</v>
      </c>
      <c r="D304" s="11">
        <v>71411016.609999999</v>
      </c>
      <c r="E304" s="11" t="s">
        <v>54</v>
      </c>
      <c r="F304" s="11">
        <v>71411016.609999999</v>
      </c>
      <c r="G304" s="11" t="s">
        <v>54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37724760.280000001</v>
      </c>
      <c r="N304" s="11">
        <v>12498112.560000001</v>
      </c>
      <c r="O304" s="11">
        <v>21188143.77</v>
      </c>
      <c r="P304" s="12" t="s">
        <v>54</v>
      </c>
      <c r="Q304" s="18" t="s">
        <v>592</v>
      </c>
      <c r="R304" s="19" t="s">
        <v>585</v>
      </c>
      <c r="S304" s="20" t="s">
        <v>618</v>
      </c>
      <c r="T304" s="11">
        <v>49224749.670000002</v>
      </c>
      <c r="U304" s="11" t="s">
        <v>54</v>
      </c>
      <c r="V304" s="11">
        <v>49224749.670000002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>
        <v>26777700.870000001</v>
      </c>
      <c r="AD304" s="11">
        <v>7517394.5899999999</v>
      </c>
      <c r="AE304" s="11">
        <v>14929654.210000001</v>
      </c>
      <c r="AF304" s="11" t="s">
        <v>54</v>
      </c>
      <c r="AG304" s="39">
        <f t="shared" si="5"/>
        <v>70.981765480419384</v>
      </c>
    </row>
    <row r="305" spans="1:33" ht="45.75" hidden="1">
      <c r="A305" s="18" t="s">
        <v>594</v>
      </c>
      <c r="B305" s="19" t="s">
        <v>585</v>
      </c>
      <c r="C305" s="20" t="s">
        <v>619</v>
      </c>
      <c r="D305" s="11">
        <v>54019690.479999997</v>
      </c>
      <c r="E305" s="11" t="s">
        <v>54</v>
      </c>
      <c r="F305" s="11">
        <v>54019690.479999997</v>
      </c>
      <c r="G305" s="11" t="s">
        <v>54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28432913.34</v>
      </c>
      <c r="N305" s="11">
        <v>9443091.4000000004</v>
      </c>
      <c r="O305" s="11">
        <v>16143685.74</v>
      </c>
      <c r="P305" s="12" t="s">
        <v>54</v>
      </c>
      <c r="Q305" s="18" t="s">
        <v>594</v>
      </c>
      <c r="R305" s="19" t="s">
        <v>585</v>
      </c>
      <c r="S305" s="20" t="s">
        <v>619</v>
      </c>
      <c r="T305" s="11">
        <v>37702654.020000003</v>
      </c>
      <c r="U305" s="11" t="s">
        <v>54</v>
      </c>
      <c r="V305" s="11">
        <v>37702654.020000003</v>
      </c>
      <c r="W305" s="11" t="s">
        <v>54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20523997.559999999</v>
      </c>
      <c r="AD305" s="11">
        <v>5806142.5899999999</v>
      </c>
      <c r="AE305" s="11">
        <v>11372513.869999999</v>
      </c>
      <c r="AF305" s="11" t="s">
        <v>54</v>
      </c>
      <c r="AG305" s="39">
        <f t="shared" si="5"/>
        <v>72.183941598156323</v>
      </c>
    </row>
    <row r="306" spans="1:33" ht="57" hidden="1">
      <c r="A306" s="18" t="s">
        <v>596</v>
      </c>
      <c r="B306" s="19" t="s">
        <v>585</v>
      </c>
      <c r="C306" s="20" t="s">
        <v>620</v>
      </c>
      <c r="D306" s="11">
        <v>1400540.02</v>
      </c>
      <c r="E306" s="11" t="s">
        <v>54</v>
      </c>
      <c r="F306" s="11">
        <v>1400540.02</v>
      </c>
      <c r="G306" s="11" t="s">
        <v>54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741204.62</v>
      </c>
      <c r="N306" s="11">
        <v>200000</v>
      </c>
      <c r="O306" s="11">
        <v>459335.4</v>
      </c>
      <c r="P306" s="12" t="s">
        <v>54</v>
      </c>
      <c r="Q306" s="18" t="s">
        <v>596</v>
      </c>
      <c r="R306" s="19" t="s">
        <v>585</v>
      </c>
      <c r="S306" s="20" t="s">
        <v>620</v>
      </c>
      <c r="T306" s="11">
        <v>571483.66</v>
      </c>
      <c r="U306" s="11" t="s">
        <v>54</v>
      </c>
      <c r="V306" s="11">
        <v>571483.66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406066.86</v>
      </c>
      <c r="AD306" s="11">
        <v>37612</v>
      </c>
      <c r="AE306" s="11">
        <v>127804.8</v>
      </c>
      <c r="AF306" s="11" t="s">
        <v>54</v>
      </c>
      <c r="AG306" s="39">
        <f t="shared" si="5"/>
        <v>54.784717882627334</v>
      </c>
    </row>
    <row r="307" spans="1:33" ht="57" hidden="1">
      <c r="A307" s="18" t="s">
        <v>598</v>
      </c>
      <c r="B307" s="19" t="s">
        <v>585</v>
      </c>
      <c r="C307" s="20" t="s">
        <v>621</v>
      </c>
      <c r="D307" s="11">
        <v>15990786.109999999</v>
      </c>
      <c r="E307" s="11" t="s">
        <v>54</v>
      </c>
      <c r="F307" s="11">
        <v>15990786.109999999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8550642.3200000003</v>
      </c>
      <c r="N307" s="11">
        <v>2855021.16</v>
      </c>
      <c r="O307" s="11">
        <v>4585122.63</v>
      </c>
      <c r="P307" s="12" t="s">
        <v>54</v>
      </c>
      <c r="Q307" s="18" t="s">
        <v>598</v>
      </c>
      <c r="R307" s="19" t="s">
        <v>585</v>
      </c>
      <c r="S307" s="20" t="s">
        <v>621</v>
      </c>
      <c r="T307" s="11">
        <v>10950611.99</v>
      </c>
      <c r="U307" s="11" t="s">
        <v>54</v>
      </c>
      <c r="V307" s="11">
        <v>10950611.99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5847636.4500000002</v>
      </c>
      <c r="AD307" s="11">
        <v>1673640</v>
      </c>
      <c r="AE307" s="11">
        <v>3429335.54</v>
      </c>
      <c r="AF307" s="11" t="s">
        <v>54</v>
      </c>
      <c r="AG307" s="39">
        <f t="shared" si="5"/>
        <v>68.388271093065683</v>
      </c>
    </row>
    <row r="308" spans="1:33" ht="45.75" hidden="1">
      <c r="A308" s="18" t="s">
        <v>609</v>
      </c>
      <c r="B308" s="19" t="s">
        <v>585</v>
      </c>
      <c r="C308" s="20" t="s">
        <v>622</v>
      </c>
      <c r="D308" s="11">
        <v>14178778.52</v>
      </c>
      <c r="E308" s="11" t="s">
        <v>54</v>
      </c>
      <c r="F308" s="11">
        <v>14178778.52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2957710.17</v>
      </c>
      <c r="N308" s="11">
        <v>2731684.44</v>
      </c>
      <c r="O308" s="11">
        <v>8489383.9100000001</v>
      </c>
      <c r="P308" s="12" t="s">
        <v>54</v>
      </c>
      <c r="Q308" s="18" t="s">
        <v>609</v>
      </c>
      <c r="R308" s="19" t="s">
        <v>585</v>
      </c>
      <c r="S308" s="20" t="s">
        <v>622</v>
      </c>
      <c r="T308" s="11">
        <v>8462420.8900000006</v>
      </c>
      <c r="U308" s="11" t="s">
        <v>54</v>
      </c>
      <c r="V308" s="11">
        <v>8462420.8900000006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1463221.74</v>
      </c>
      <c r="AD308" s="11">
        <v>1462895.22</v>
      </c>
      <c r="AE308" s="11">
        <v>5536303.9299999997</v>
      </c>
      <c r="AF308" s="11" t="s">
        <v>54</v>
      </c>
      <c r="AG308" s="39">
        <f t="shared" si="5"/>
        <v>49.471437561443018</v>
      </c>
    </row>
    <row r="309" spans="1:33" ht="45.75" hidden="1">
      <c r="A309" s="18" t="s">
        <v>611</v>
      </c>
      <c r="B309" s="19" t="s">
        <v>585</v>
      </c>
      <c r="C309" s="20" t="s">
        <v>623</v>
      </c>
      <c r="D309" s="11">
        <v>14178778.52</v>
      </c>
      <c r="E309" s="11" t="s">
        <v>54</v>
      </c>
      <c r="F309" s="11">
        <v>14178778.52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>
        <v>2957710.17</v>
      </c>
      <c r="N309" s="11">
        <v>2731684.44</v>
      </c>
      <c r="O309" s="11">
        <v>8489383.9100000001</v>
      </c>
      <c r="P309" s="12" t="s">
        <v>54</v>
      </c>
      <c r="Q309" s="18" t="s">
        <v>611</v>
      </c>
      <c r="R309" s="19" t="s">
        <v>585</v>
      </c>
      <c r="S309" s="20" t="s">
        <v>623</v>
      </c>
      <c r="T309" s="11">
        <v>8462420.8900000006</v>
      </c>
      <c r="U309" s="11" t="s">
        <v>54</v>
      </c>
      <c r="V309" s="11">
        <v>8462420.8900000006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>
        <v>1463221.74</v>
      </c>
      <c r="AD309" s="11">
        <v>1462895.22</v>
      </c>
      <c r="AE309" s="11">
        <v>5536303.9299999997</v>
      </c>
      <c r="AF309" s="11" t="s">
        <v>54</v>
      </c>
      <c r="AG309" s="39">
        <f t="shared" si="5"/>
        <v>49.471437561443018</v>
      </c>
    </row>
    <row r="310" spans="1:33" ht="34.5" hidden="1">
      <c r="A310" s="18" t="s">
        <v>613</v>
      </c>
      <c r="B310" s="19" t="s">
        <v>585</v>
      </c>
      <c r="C310" s="20" t="s">
        <v>624</v>
      </c>
      <c r="D310" s="11">
        <v>11025715.41</v>
      </c>
      <c r="E310" s="11" t="s">
        <v>54</v>
      </c>
      <c r="F310" s="11">
        <v>11025715.41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2957710.17</v>
      </c>
      <c r="N310" s="11">
        <v>1971184.44</v>
      </c>
      <c r="O310" s="11">
        <v>6096820.7999999998</v>
      </c>
      <c r="P310" s="12" t="s">
        <v>54</v>
      </c>
      <c r="Q310" s="18" t="s">
        <v>613</v>
      </c>
      <c r="R310" s="19" t="s">
        <v>585</v>
      </c>
      <c r="S310" s="20" t="s">
        <v>624</v>
      </c>
      <c r="T310" s="11">
        <v>6663534.7000000002</v>
      </c>
      <c r="U310" s="11" t="s">
        <v>54</v>
      </c>
      <c r="V310" s="11">
        <v>6663534.7000000002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1463221.74</v>
      </c>
      <c r="AD310" s="11">
        <v>1050678.23</v>
      </c>
      <c r="AE310" s="11">
        <v>4149634.73</v>
      </c>
      <c r="AF310" s="11" t="s">
        <v>54</v>
      </c>
      <c r="AG310" s="39">
        <f t="shared" si="5"/>
        <v>49.471437561443018</v>
      </c>
    </row>
    <row r="311" spans="1:33" ht="34.5" hidden="1">
      <c r="A311" s="18" t="s">
        <v>625</v>
      </c>
      <c r="B311" s="19" t="s">
        <v>585</v>
      </c>
      <c r="C311" s="20" t="s">
        <v>626</v>
      </c>
      <c r="D311" s="11">
        <v>3153063.11</v>
      </c>
      <c r="E311" s="11" t="s">
        <v>54</v>
      </c>
      <c r="F311" s="11">
        <v>3153063.11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 t="s">
        <v>54</v>
      </c>
      <c r="N311" s="11">
        <v>760500</v>
      </c>
      <c r="O311" s="11">
        <v>2392563.11</v>
      </c>
      <c r="P311" s="12" t="s">
        <v>54</v>
      </c>
      <c r="Q311" s="18" t="s">
        <v>625</v>
      </c>
      <c r="R311" s="19" t="s">
        <v>585</v>
      </c>
      <c r="S311" s="20" t="s">
        <v>626</v>
      </c>
      <c r="T311" s="11">
        <v>1798886.19</v>
      </c>
      <c r="U311" s="11" t="s">
        <v>54</v>
      </c>
      <c r="V311" s="11">
        <v>1798886.19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 t="s">
        <v>54</v>
      </c>
      <c r="AD311" s="11">
        <v>412216.99</v>
      </c>
      <c r="AE311" s="11">
        <v>1386669.2</v>
      </c>
      <c r="AF311" s="11" t="s">
        <v>54</v>
      </c>
      <c r="AG311" s="39"/>
    </row>
    <row r="312" spans="1:33" ht="34.5" hidden="1">
      <c r="A312" s="18" t="s">
        <v>627</v>
      </c>
      <c r="B312" s="19" t="s">
        <v>585</v>
      </c>
      <c r="C312" s="20" t="s">
        <v>628</v>
      </c>
      <c r="D312" s="11" t="s">
        <v>54</v>
      </c>
      <c r="E312" s="11" t="s">
        <v>54</v>
      </c>
      <c r="F312" s="11" t="s">
        <v>54</v>
      </c>
      <c r="G312" s="11">
        <v>1417500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>
        <v>1417500</v>
      </c>
      <c r="N312" s="11" t="s">
        <v>54</v>
      </c>
      <c r="O312" s="11" t="s">
        <v>54</v>
      </c>
      <c r="P312" s="12" t="s">
        <v>54</v>
      </c>
      <c r="Q312" s="18" t="s">
        <v>627</v>
      </c>
      <c r="R312" s="19" t="s">
        <v>585</v>
      </c>
      <c r="S312" s="20" t="s">
        <v>628</v>
      </c>
      <c r="T312" s="11" t="s">
        <v>54</v>
      </c>
      <c r="U312" s="11" t="s">
        <v>54</v>
      </c>
      <c r="V312" s="11" t="s">
        <v>54</v>
      </c>
      <c r="W312" s="11">
        <v>1063125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>
        <v>1063125</v>
      </c>
      <c r="AD312" s="11" t="s">
        <v>54</v>
      </c>
      <c r="AE312" s="11" t="s">
        <v>54</v>
      </c>
      <c r="AF312" s="11" t="s">
        <v>54</v>
      </c>
      <c r="AG312" s="39">
        <f t="shared" si="5"/>
        <v>75</v>
      </c>
    </row>
    <row r="313" spans="1:33" ht="34.5" hidden="1">
      <c r="A313" s="18" t="s">
        <v>629</v>
      </c>
      <c r="B313" s="19" t="s">
        <v>585</v>
      </c>
      <c r="C313" s="20" t="s">
        <v>630</v>
      </c>
      <c r="D313" s="11" t="s">
        <v>54</v>
      </c>
      <c r="E313" s="11" t="s">
        <v>54</v>
      </c>
      <c r="F313" s="11" t="s">
        <v>54</v>
      </c>
      <c r="G313" s="11">
        <v>1417500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>
        <v>1417500</v>
      </c>
      <c r="N313" s="11" t="s">
        <v>54</v>
      </c>
      <c r="O313" s="11" t="s">
        <v>54</v>
      </c>
      <c r="P313" s="12" t="s">
        <v>54</v>
      </c>
      <c r="Q313" s="18" t="s">
        <v>629</v>
      </c>
      <c r="R313" s="19" t="s">
        <v>585</v>
      </c>
      <c r="S313" s="20" t="s">
        <v>630</v>
      </c>
      <c r="T313" s="11" t="s">
        <v>54</v>
      </c>
      <c r="U313" s="11" t="s">
        <v>54</v>
      </c>
      <c r="V313" s="11" t="s">
        <v>54</v>
      </c>
      <c r="W313" s="11">
        <v>1063125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>
        <v>1063125</v>
      </c>
      <c r="AD313" s="11" t="s">
        <v>54</v>
      </c>
      <c r="AE313" s="11" t="s">
        <v>54</v>
      </c>
      <c r="AF313" s="11" t="s">
        <v>54</v>
      </c>
      <c r="AG313" s="39">
        <f t="shared" si="5"/>
        <v>75</v>
      </c>
    </row>
    <row r="314" spans="1:33" ht="34.5" hidden="1">
      <c r="A314" s="18" t="s">
        <v>631</v>
      </c>
      <c r="B314" s="19" t="s">
        <v>585</v>
      </c>
      <c r="C314" s="20" t="s">
        <v>632</v>
      </c>
      <c r="D314" s="11">
        <v>1361945.56</v>
      </c>
      <c r="E314" s="11" t="s">
        <v>54</v>
      </c>
      <c r="F314" s="11">
        <v>1361945.56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>
        <v>126000</v>
      </c>
      <c r="N314" s="11">
        <v>60000</v>
      </c>
      <c r="O314" s="11">
        <v>1175945.56</v>
      </c>
      <c r="P314" s="12" t="s">
        <v>54</v>
      </c>
      <c r="Q314" s="18" t="s">
        <v>631</v>
      </c>
      <c r="R314" s="19" t="s">
        <v>585</v>
      </c>
      <c r="S314" s="20" t="s">
        <v>632</v>
      </c>
      <c r="T314" s="11">
        <v>1023130.73</v>
      </c>
      <c r="U314" s="11" t="s">
        <v>54</v>
      </c>
      <c r="V314" s="11">
        <v>1023130.73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>
        <v>114173.96</v>
      </c>
      <c r="AD314" s="11">
        <v>6484.36</v>
      </c>
      <c r="AE314" s="11">
        <v>902472.41</v>
      </c>
      <c r="AF314" s="11" t="s">
        <v>54</v>
      </c>
      <c r="AG314" s="39">
        <f t="shared" si="5"/>
        <v>90.614253968253976</v>
      </c>
    </row>
    <row r="315" spans="1:33" ht="34.5" hidden="1">
      <c r="A315" s="18" t="s">
        <v>633</v>
      </c>
      <c r="B315" s="19" t="s">
        <v>585</v>
      </c>
      <c r="C315" s="20" t="s">
        <v>634</v>
      </c>
      <c r="D315" s="11">
        <v>130980.12</v>
      </c>
      <c r="E315" s="11" t="s">
        <v>54</v>
      </c>
      <c r="F315" s="11">
        <v>130980.12</v>
      </c>
      <c r="G315" s="11" t="s">
        <v>54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 t="s">
        <v>54</v>
      </c>
      <c r="N315" s="11" t="s">
        <v>54</v>
      </c>
      <c r="O315" s="11">
        <v>130980.12</v>
      </c>
      <c r="P315" s="12" t="s">
        <v>54</v>
      </c>
      <c r="Q315" s="18" t="s">
        <v>633</v>
      </c>
      <c r="R315" s="19" t="s">
        <v>585</v>
      </c>
      <c r="S315" s="20" t="s">
        <v>634</v>
      </c>
      <c r="T315" s="11">
        <v>130980.12</v>
      </c>
      <c r="U315" s="11" t="s">
        <v>54</v>
      </c>
      <c r="V315" s="11">
        <v>130980.12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 t="s">
        <v>54</v>
      </c>
      <c r="AE315" s="11">
        <v>130980.12</v>
      </c>
      <c r="AF315" s="11" t="s">
        <v>54</v>
      </c>
      <c r="AG315" s="39"/>
    </row>
    <row r="316" spans="1:33" ht="45.75" hidden="1">
      <c r="A316" s="18" t="s">
        <v>635</v>
      </c>
      <c r="B316" s="19" t="s">
        <v>585</v>
      </c>
      <c r="C316" s="20" t="s">
        <v>636</v>
      </c>
      <c r="D316" s="11">
        <v>130980.12</v>
      </c>
      <c r="E316" s="11" t="s">
        <v>54</v>
      </c>
      <c r="F316" s="11">
        <v>130980.12</v>
      </c>
      <c r="G316" s="11" t="s">
        <v>54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 t="s">
        <v>54</v>
      </c>
      <c r="N316" s="11" t="s">
        <v>54</v>
      </c>
      <c r="O316" s="11">
        <v>130980.12</v>
      </c>
      <c r="P316" s="12" t="s">
        <v>54</v>
      </c>
      <c r="Q316" s="18" t="s">
        <v>635</v>
      </c>
      <c r="R316" s="19" t="s">
        <v>585</v>
      </c>
      <c r="S316" s="20" t="s">
        <v>636</v>
      </c>
      <c r="T316" s="11">
        <v>130980.12</v>
      </c>
      <c r="U316" s="11" t="s">
        <v>54</v>
      </c>
      <c r="V316" s="11">
        <v>130980.12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 t="s">
        <v>54</v>
      </c>
      <c r="AE316" s="11">
        <v>130980.12</v>
      </c>
      <c r="AF316" s="11" t="s">
        <v>54</v>
      </c>
      <c r="AG316" s="39"/>
    </row>
    <row r="317" spans="1:33" ht="34.5" hidden="1">
      <c r="A317" s="18" t="s">
        <v>637</v>
      </c>
      <c r="B317" s="19" t="s">
        <v>585</v>
      </c>
      <c r="C317" s="20" t="s">
        <v>638</v>
      </c>
      <c r="D317" s="11">
        <v>1230965.44</v>
      </c>
      <c r="E317" s="11" t="s">
        <v>54</v>
      </c>
      <c r="F317" s="11">
        <v>1230965.44</v>
      </c>
      <c r="G317" s="11" t="s">
        <v>54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126000</v>
      </c>
      <c r="N317" s="11">
        <v>60000</v>
      </c>
      <c r="O317" s="11">
        <v>1044965.44</v>
      </c>
      <c r="P317" s="12" t="s">
        <v>54</v>
      </c>
      <c r="Q317" s="18" t="s">
        <v>637</v>
      </c>
      <c r="R317" s="19" t="s">
        <v>585</v>
      </c>
      <c r="S317" s="20" t="s">
        <v>638</v>
      </c>
      <c r="T317" s="11">
        <v>892150.61</v>
      </c>
      <c r="U317" s="11" t="s">
        <v>54</v>
      </c>
      <c r="V317" s="11">
        <v>892150.61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>
        <v>114173.96</v>
      </c>
      <c r="AD317" s="11">
        <v>6484.36</v>
      </c>
      <c r="AE317" s="11">
        <v>771492.29</v>
      </c>
      <c r="AF317" s="11" t="s">
        <v>54</v>
      </c>
      <c r="AG317" s="39">
        <f t="shared" si="5"/>
        <v>90.614253968253976</v>
      </c>
    </row>
    <row r="318" spans="1:33" ht="45.75" hidden="1">
      <c r="A318" s="18" t="s">
        <v>639</v>
      </c>
      <c r="B318" s="19" t="s">
        <v>585</v>
      </c>
      <c r="C318" s="20" t="s">
        <v>640</v>
      </c>
      <c r="D318" s="11">
        <v>636736.56000000006</v>
      </c>
      <c r="E318" s="11" t="s">
        <v>54</v>
      </c>
      <c r="F318" s="11">
        <v>636736.56000000006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 t="s">
        <v>54</v>
      </c>
      <c r="N318" s="11">
        <v>20000</v>
      </c>
      <c r="O318" s="11">
        <v>616736.56000000006</v>
      </c>
      <c r="P318" s="12" t="s">
        <v>54</v>
      </c>
      <c r="Q318" s="18" t="s">
        <v>639</v>
      </c>
      <c r="R318" s="19" t="s">
        <v>585</v>
      </c>
      <c r="S318" s="20" t="s">
        <v>640</v>
      </c>
      <c r="T318" s="11">
        <v>559037.78</v>
      </c>
      <c r="U318" s="11" t="s">
        <v>54</v>
      </c>
      <c r="V318" s="11">
        <v>559037.78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 t="s">
        <v>54</v>
      </c>
      <c r="AD318" s="11">
        <v>470.36</v>
      </c>
      <c r="AE318" s="11">
        <v>558567.42000000004</v>
      </c>
      <c r="AF318" s="11" t="s">
        <v>54</v>
      </c>
      <c r="AG318" s="39"/>
    </row>
    <row r="319" spans="1:33" ht="34.5" hidden="1">
      <c r="A319" s="18" t="s">
        <v>641</v>
      </c>
      <c r="B319" s="19" t="s">
        <v>585</v>
      </c>
      <c r="C319" s="20" t="s">
        <v>642</v>
      </c>
      <c r="D319" s="11">
        <v>283097</v>
      </c>
      <c r="E319" s="11" t="s">
        <v>54</v>
      </c>
      <c r="F319" s="11">
        <v>283097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23000</v>
      </c>
      <c r="N319" s="11">
        <v>30000</v>
      </c>
      <c r="O319" s="11">
        <v>230097</v>
      </c>
      <c r="P319" s="12" t="s">
        <v>54</v>
      </c>
      <c r="Q319" s="18" t="s">
        <v>641</v>
      </c>
      <c r="R319" s="19" t="s">
        <v>585</v>
      </c>
      <c r="S319" s="20" t="s">
        <v>642</v>
      </c>
      <c r="T319" s="11">
        <v>93135.1</v>
      </c>
      <c r="U319" s="11" t="s">
        <v>54</v>
      </c>
      <c r="V319" s="11">
        <v>93135.1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14148</v>
      </c>
      <c r="AD319" s="11">
        <v>6014</v>
      </c>
      <c r="AE319" s="11">
        <v>72973.100000000006</v>
      </c>
      <c r="AF319" s="11" t="s">
        <v>54</v>
      </c>
      <c r="AG319" s="39">
        <f t="shared" si="5"/>
        <v>61.513043478260862</v>
      </c>
    </row>
    <row r="320" spans="1:33" ht="34.5" hidden="1">
      <c r="A320" s="18" t="s">
        <v>643</v>
      </c>
      <c r="B320" s="19" t="s">
        <v>585</v>
      </c>
      <c r="C320" s="20" t="s">
        <v>644</v>
      </c>
      <c r="D320" s="11">
        <v>311131.88</v>
      </c>
      <c r="E320" s="11" t="s">
        <v>54</v>
      </c>
      <c r="F320" s="11">
        <v>311131.88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103000</v>
      </c>
      <c r="N320" s="11">
        <v>10000</v>
      </c>
      <c r="O320" s="11">
        <v>198131.88</v>
      </c>
      <c r="P320" s="12" t="s">
        <v>54</v>
      </c>
      <c r="Q320" s="18" t="s">
        <v>643</v>
      </c>
      <c r="R320" s="19" t="s">
        <v>585</v>
      </c>
      <c r="S320" s="20" t="s">
        <v>644</v>
      </c>
      <c r="T320" s="11">
        <v>239977.73</v>
      </c>
      <c r="U320" s="11" t="s">
        <v>54</v>
      </c>
      <c r="V320" s="11">
        <v>239977.73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100025.96</v>
      </c>
      <c r="AD320" s="11" t="s">
        <v>54</v>
      </c>
      <c r="AE320" s="11">
        <v>139951.76999999999</v>
      </c>
      <c r="AF320" s="11" t="s">
        <v>54</v>
      </c>
      <c r="AG320" s="39">
        <f t="shared" si="5"/>
        <v>97.112582524271858</v>
      </c>
    </row>
    <row r="321" spans="1:33" ht="34.5">
      <c r="A321" s="18" t="s">
        <v>645</v>
      </c>
      <c r="B321" s="19" t="s">
        <v>585</v>
      </c>
      <c r="C321" s="20" t="s">
        <v>646</v>
      </c>
      <c r="D321" s="11">
        <v>9704.2199999999993</v>
      </c>
      <c r="E321" s="11" t="s">
        <v>54</v>
      </c>
      <c r="F321" s="11">
        <v>9704.2199999999993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>
        <v>9704.2199999999993</v>
      </c>
      <c r="N321" s="11" t="s">
        <v>54</v>
      </c>
      <c r="O321" s="11" t="s">
        <v>54</v>
      </c>
      <c r="P321" s="12" t="s">
        <v>54</v>
      </c>
      <c r="Q321" s="18" t="s">
        <v>645</v>
      </c>
      <c r="R321" s="19" t="s">
        <v>585</v>
      </c>
      <c r="S321" s="20" t="s">
        <v>646</v>
      </c>
      <c r="T321" s="11">
        <v>4080</v>
      </c>
      <c r="U321" s="11" t="s">
        <v>54</v>
      </c>
      <c r="V321" s="11">
        <v>4080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>
        <v>4080</v>
      </c>
      <c r="AD321" s="11" t="s">
        <v>54</v>
      </c>
      <c r="AE321" s="11" t="s">
        <v>54</v>
      </c>
      <c r="AF321" s="11" t="s">
        <v>54</v>
      </c>
      <c r="AG321" s="39">
        <f t="shared" si="5"/>
        <v>42.043564552328782</v>
      </c>
    </row>
    <row r="322" spans="1:33" ht="45.75" hidden="1">
      <c r="A322" s="18" t="s">
        <v>609</v>
      </c>
      <c r="B322" s="19" t="s">
        <v>585</v>
      </c>
      <c r="C322" s="20" t="s">
        <v>647</v>
      </c>
      <c r="D322" s="11">
        <v>9704.2199999999993</v>
      </c>
      <c r="E322" s="11" t="s">
        <v>54</v>
      </c>
      <c r="F322" s="11">
        <v>9704.2199999999993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>
        <v>9704.2199999999993</v>
      </c>
      <c r="N322" s="11" t="s">
        <v>54</v>
      </c>
      <c r="O322" s="11" t="s">
        <v>54</v>
      </c>
      <c r="P322" s="12" t="s">
        <v>54</v>
      </c>
      <c r="Q322" s="18" t="s">
        <v>609</v>
      </c>
      <c r="R322" s="19" t="s">
        <v>585</v>
      </c>
      <c r="S322" s="20" t="s">
        <v>647</v>
      </c>
      <c r="T322" s="11">
        <v>4080</v>
      </c>
      <c r="U322" s="11" t="s">
        <v>54</v>
      </c>
      <c r="V322" s="11">
        <v>4080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>
        <v>4080</v>
      </c>
      <c r="AD322" s="11" t="s">
        <v>54</v>
      </c>
      <c r="AE322" s="11" t="s">
        <v>54</v>
      </c>
      <c r="AF322" s="11" t="s">
        <v>54</v>
      </c>
      <c r="AG322" s="39">
        <f t="shared" si="5"/>
        <v>42.043564552328782</v>
      </c>
    </row>
    <row r="323" spans="1:33" ht="45.75" hidden="1">
      <c r="A323" s="18" t="s">
        <v>611</v>
      </c>
      <c r="B323" s="19" t="s">
        <v>585</v>
      </c>
      <c r="C323" s="20" t="s">
        <v>648</v>
      </c>
      <c r="D323" s="11">
        <v>9704.2199999999993</v>
      </c>
      <c r="E323" s="11" t="s">
        <v>54</v>
      </c>
      <c r="F323" s="11">
        <v>9704.2199999999993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9704.2199999999993</v>
      </c>
      <c r="N323" s="11" t="s">
        <v>54</v>
      </c>
      <c r="O323" s="11" t="s">
        <v>54</v>
      </c>
      <c r="P323" s="12" t="s">
        <v>54</v>
      </c>
      <c r="Q323" s="18" t="s">
        <v>611</v>
      </c>
      <c r="R323" s="19" t="s">
        <v>585</v>
      </c>
      <c r="S323" s="20" t="s">
        <v>648</v>
      </c>
      <c r="T323" s="11">
        <v>4080</v>
      </c>
      <c r="U323" s="11" t="s">
        <v>54</v>
      </c>
      <c r="V323" s="11">
        <v>4080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4080</v>
      </c>
      <c r="AD323" s="11" t="s">
        <v>54</v>
      </c>
      <c r="AE323" s="11" t="s">
        <v>54</v>
      </c>
      <c r="AF323" s="11" t="s">
        <v>54</v>
      </c>
      <c r="AG323" s="39">
        <f t="shared" si="5"/>
        <v>42.043564552328782</v>
      </c>
    </row>
    <row r="324" spans="1:33" ht="34.5" hidden="1">
      <c r="A324" s="18" t="s">
        <v>613</v>
      </c>
      <c r="B324" s="19" t="s">
        <v>585</v>
      </c>
      <c r="C324" s="20" t="s">
        <v>649</v>
      </c>
      <c r="D324" s="11">
        <v>9704.2199999999993</v>
      </c>
      <c r="E324" s="11" t="s">
        <v>54</v>
      </c>
      <c r="F324" s="11">
        <v>9704.2199999999993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9704.2199999999993</v>
      </c>
      <c r="N324" s="11" t="s">
        <v>54</v>
      </c>
      <c r="O324" s="11" t="s">
        <v>54</v>
      </c>
      <c r="P324" s="12" t="s">
        <v>54</v>
      </c>
      <c r="Q324" s="18" t="s">
        <v>613</v>
      </c>
      <c r="R324" s="19" t="s">
        <v>585</v>
      </c>
      <c r="S324" s="20" t="s">
        <v>649</v>
      </c>
      <c r="T324" s="11">
        <v>4080</v>
      </c>
      <c r="U324" s="11" t="s">
        <v>54</v>
      </c>
      <c r="V324" s="11">
        <v>4080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4080</v>
      </c>
      <c r="AD324" s="11" t="s">
        <v>54</v>
      </c>
      <c r="AE324" s="11" t="s">
        <v>54</v>
      </c>
      <c r="AF324" s="11" t="s">
        <v>54</v>
      </c>
      <c r="AG324" s="39">
        <f t="shared" si="5"/>
        <v>42.043564552328782</v>
      </c>
    </row>
    <row r="325" spans="1:33" ht="57">
      <c r="A325" s="18" t="s">
        <v>650</v>
      </c>
      <c r="B325" s="19" t="s">
        <v>585</v>
      </c>
      <c r="C325" s="20" t="s">
        <v>651</v>
      </c>
      <c r="D325" s="11">
        <v>15219002.199999999</v>
      </c>
      <c r="E325" s="11" t="s">
        <v>54</v>
      </c>
      <c r="F325" s="11">
        <v>15219002.199999999</v>
      </c>
      <c r="G325" s="11">
        <v>68129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15219002.199999999</v>
      </c>
      <c r="N325" s="11">
        <v>30732</v>
      </c>
      <c r="O325" s="11">
        <v>37397</v>
      </c>
      <c r="P325" s="12" t="s">
        <v>54</v>
      </c>
      <c r="Q325" s="18" t="s">
        <v>650</v>
      </c>
      <c r="R325" s="19" t="s">
        <v>585</v>
      </c>
      <c r="S325" s="20" t="s">
        <v>651</v>
      </c>
      <c r="T325" s="11">
        <v>10210301.6</v>
      </c>
      <c r="U325" s="11" t="s">
        <v>54</v>
      </c>
      <c r="V325" s="11">
        <v>10210301.6</v>
      </c>
      <c r="W325" s="11">
        <v>39003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>
        <v>10210301.6</v>
      </c>
      <c r="AD325" s="11">
        <v>23049</v>
      </c>
      <c r="AE325" s="11">
        <v>15954</v>
      </c>
      <c r="AF325" s="11" t="s">
        <v>54</v>
      </c>
      <c r="AG325" s="39">
        <f t="shared" si="5"/>
        <v>67.089165674737856</v>
      </c>
    </row>
    <row r="326" spans="1:33" ht="68.25" hidden="1">
      <c r="A326" s="18" t="s">
        <v>590</v>
      </c>
      <c r="B326" s="19" t="s">
        <v>585</v>
      </c>
      <c r="C326" s="20" t="s">
        <v>652</v>
      </c>
      <c r="D326" s="11">
        <v>13959379</v>
      </c>
      <c r="E326" s="11" t="s">
        <v>54</v>
      </c>
      <c r="F326" s="11">
        <v>13959379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13959379</v>
      </c>
      <c r="N326" s="11" t="s">
        <v>54</v>
      </c>
      <c r="O326" s="11" t="s">
        <v>54</v>
      </c>
      <c r="P326" s="12" t="s">
        <v>54</v>
      </c>
      <c r="Q326" s="18" t="s">
        <v>590</v>
      </c>
      <c r="R326" s="19" t="s">
        <v>585</v>
      </c>
      <c r="S326" s="20" t="s">
        <v>652</v>
      </c>
      <c r="T326" s="11">
        <v>9614980.0399999991</v>
      </c>
      <c r="U326" s="11" t="s">
        <v>54</v>
      </c>
      <c r="V326" s="11">
        <v>9614980.0399999991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9614980.0399999991</v>
      </c>
      <c r="AD326" s="11" t="s">
        <v>54</v>
      </c>
      <c r="AE326" s="11" t="s">
        <v>54</v>
      </c>
      <c r="AF326" s="11" t="s">
        <v>54</v>
      </c>
      <c r="AG326" s="39">
        <f t="shared" si="5"/>
        <v>68.87827918419579</v>
      </c>
    </row>
    <row r="327" spans="1:33" ht="45.75" hidden="1">
      <c r="A327" s="18" t="s">
        <v>592</v>
      </c>
      <c r="B327" s="19" t="s">
        <v>585</v>
      </c>
      <c r="C327" s="20" t="s">
        <v>653</v>
      </c>
      <c r="D327" s="11">
        <v>13959379</v>
      </c>
      <c r="E327" s="11" t="s">
        <v>54</v>
      </c>
      <c r="F327" s="11">
        <v>13959379</v>
      </c>
      <c r="G327" s="11" t="s">
        <v>54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13959379</v>
      </c>
      <c r="N327" s="11" t="s">
        <v>54</v>
      </c>
      <c r="O327" s="11" t="s">
        <v>54</v>
      </c>
      <c r="P327" s="12" t="s">
        <v>54</v>
      </c>
      <c r="Q327" s="18" t="s">
        <v>592</v>
      </c>
      <c r="R327" s="19" t="s">
        <v>585</v>
      </c>
      <c r="S327" s="20" t="s">
        <v>653</v>
      </c>
      <c r="T327" s="11">
        <v>9614980.0399999991</v>
      </c>
      <c r="U327" s="11" t="s">
        <v>54</v>
      </c>
      <c r="V327" s="11">
        <v>9614980.0399999991</v>
      </c>
      <c r="W327" s="11" t="s">
        <v>54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9614980.0399999991</v>
      </c>
      <c r="AD327" s="11" t="s">
        <v>54</v>
      </c>
      <c r="AE327" s="11" t="s">
        <v>54</v>
      </c>
      <c r="AF327" s="11" t="s">
        <v>54</v>
      </c>
      <c r="AG327" s="39">
        <f t="shared" si="5"/>
        <v>68.87827918419579</v>
      </c>
    </row>
    <row r="328" spans="1:33" ht="45.75" hidden="1">
      <c r="A328" s="18" t="s">
        <v>594</v>
      </c>
      <c r="B328" s="19" t="s">
        <v>585</v>
      </c>
      <c r="C328" s="20" t="s">
        <v>654</v>
      </c>
      <c r="D328" s="11">
        <v>10550214</v>
      </c>
      <c r="E328" s="11" t="s">
        <v>54</v>
      </c>
      <c r="F328" s="11">
        <v>10550214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10550214</v>
      </c>
      <c r="N328" s="11" t="s">
        <v>54</v>
      </c>
      <c r="O328" s="11" t="s">
        <v>54</v>
      </c>
      <c r="P328" s="12" t="s">
        <v>54</v>
      </c>
      <c r="Q328" s="18" t="s">
        <v>594</v>
      </c>
      <c r="R328" s="19" t="s">
        <v>585</v>
      </c>
      <c r="S328" s="20" t="s">
        <v>654</v>
      </c>
      <c r="T328" s="11">
        <v>7341341.5</v>
      </c>
      <c r="U328" s="11" t="s">
        <v>54</v>
      </c>
      <c r="V328" s="11">
        <v>7341341.5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7341341.5</v>
      </c>
      <c r="AD328" s="11" t="s">
        <v>54</v>
      </c>
      <c r="AE328" s="11" t="s">
        <v>54</v>
      </c>
      <c r="AF328" s="11" t="s">
        <v>54</v>
      </c>
      <c r="AG328" s="39">
        <f t="shared" si="5"/>
        <v>69.584763873036124</v>
      </c>
    </row>
    <row r="329" spans="1:33" ht="57" hidden="1">
      <c r="A329" s="18" t="s">
        <v>596</v>
      </c>
      <c r="B329" s="19" t="s">
        <v>585</v>
      </c>
      <c r="C329" s="20" t="s">
        <v>655</v>
      </c>
      <c r="D329" s="11">
        <v>223000</v>
      </c>
      <c r="E329" s="11" t="s">
        <v>54</v>
      </c>
      <c r="F329" s="11">
        <v>223000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223000</v>
      </c>
      <c r="N329" s="11" t="s">
        <v>54</v>
      </c>
      <c r="O329" s="11" t="s">
        <v>54</v>
      </c>
      <c r="P329" s="12" t="s">
        <v>54</v>
      </c>
      <c r="Q329" s="18" t="s">
        <v>596</v>
      </c>
      <c r="R329" s="19" t="s">
        <v>585</v>
      </c>
      <c r="S329" s="20" t="s">
        <v>655</v>
      </c>
      <c r="T329" s="11">
        <v>95355.71</v>
      </c>
      <c r="U329" s="11" t="s">
        <v>54</v>
      </c>
      <c r="V329" s="11">
        <v>95355.71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>
        <v>95355.71</v>
      </c>
      <c r="AD329" s="11" t="s">
        <v>54</v>
      </c>
      <c r="AE329" s="11" t="s">
        <v>54</v>
      </c>
      <c r="AF329" s="11" t="s">
        <v>54</v>
      </c>
      <c r="AG329" s="39">
        <f t="shared" si="5"/>
        <v>42.760408071748884</v>
      </c>
    </row>
    <row r="330" spans="1:33" ht="57" hidden="1">
      <c r="A330" s="18" t="s">
        <v>598</v>
      </c>
      <c r="B330" s="19" t="s">
        <v>585</v>
      </c>
      <c r="C330" s="20" t="s">
        <v>656</v>
      </c>
      <c r="D330" s="11">
        <v>3186165</v>
      </c>
      <c r="E330" s="11" t="s">
        <v>54</v>
      </c>
      <c r="F330" s="11">
        <v>3186165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3186165</v>
      </c>
      <c r="N330" s="11" t="s">
        <v>54</v>
      </c>
      <c r="O330" s="11" t="s">
        <v>54</v>
      </c>
      <c r="P330" s="12" t="s">
        <v>54</v>
      </c>
      <c r="Q330" s="18" t="s">
        <v>598</v>
      </c>
      <c r="R330" s="19" t="s">
        <v>585</v>
      </c>
      <c r="S330" s="20" t="s">
        <v>656</v>
      </c>
      <c r="T330" s="11">
        <v>2178282.83</v>
      </c>
      <c r="U330" s="11" t="s">
        <v>54</v>
      </c>
      <c r="V330" s="11">
        <v>2178282.83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>
        <v>2178282.83</v>
      </c>
      <c r="AD330" s="11" t="s">
        <v>54</v>
      </c>
      <c r="AE330" s="11" t="s">
        <v>54</v>
      </c>
      <c r="AF330" s="11" t="s">
        <v>54</v>
      </c>
      <c r="AG330" s="39">
        <f t="shared" si="5"/>
        <v>68.366918536861718</v>
      </c>
    </row>
    <row r="331" spans="1:33" ht="45.75" hidden="1">
      <c r="A331" s="18" t="s">
        <v>609</v>
      </c>
      <c r="B331" s="19" t="s">
        <v>585</v>
      </c>
      <c r="C331" s="20" t="s">
        <v>657</v>
      </c>
      <c r="D331" s="11">
        <v>1233623.2</v>
      </c>
      <c r="E331" s="11" t="s">
        <v>54</v>
      </c>
      <c r="F331" s="11">
        <v>1233623.2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1233623.2</v>
      </c>
      <c r="N331" s="11" t="s">
        <v>54</v>
      </c>
      <c r="O331" s="11" t="s">
        <v>54</v>
      </c>
      <c r="P331" s="12" t="s">
        <v>54</v>
      </c>
      <c r="Q331" s="18" t="s">
        <v>609</v>
      </c>
      <c r="R331" s="19" t="s">
        <v>585</v>
      </c>
      <c r="S331" s="20" t="s">
        <v>657</v>
      </c>
      <c r="T331" s="11">
        <v>570321.56000000006</v>
      </c>
      <c r="U331" s="11" t="s">
        <v>54</v>
      </c>
      <c r="V331" s="11">
        <v>570321.56000000006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>
        <v>570321.56000000006</v>
      </c>
      <c r="AD331" s="11" t="s">
        <v>54</v>
      </c>
      <c r="AE331" s="11" t="s">
        <v>54</v>
      </c>
      <c r="AF331" s="11" t="s">
        <v>54</v>
      </c>
      <c r="AG331" s="39">
        <f t="shared" si="5"/>
        <v>46.231423014742276</v>
      </c>
    </row>
    <row r="332" spans="1:33" ht="45.75" hidden="1">
      <c r="A332" s="18" t="s">
        <v>611</v>
      </c>
      <c r="B332" s="19" t="s">
        <v>585</v>
      </c>
      <c r="C332" s="20" t="s">
        <v>658</v>
      </c>
      <c r="D332" s="11">
        <v>1233623.2</v>
      </c>
      <c r="E332" s="11" t="s">
        <v>54</v>
      </c>
      <c r="F332" s="11">
        <v>1233623.2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1233623.2</v>
      </c>
      <c r="N332" s="11" t="s">
        <v>54</v>
      </c>
      <c r="O332" s="11" t="s">
        <v>54</v>
      </c>
      <c r="P332" s="12" t="s">
        <v>54</v>
      </c>
      <c r="Q332" s="18" t="s">
        <v>611</v>
      </c>
      <c r="R332" s="19" t="s">
        <v>585</v>
      </c>
      <c r="S332" s="20" t="s">
        <v>658</v>
      </c>
      <c r="T332" s="11">
        <v>570321.56000000006</v>
      </c>
      <c r="U332" s="11" t="s">
        <v>54</v>
      </c>
      <c r="V332" s="11">
        <v>570321.56000000006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>
        <v>570321.56000000006</v>
      </c>
      <c r="AD332" s="11" t="s">
        <v>54</v>
      </c>
      <c r="AE332" s="11" t="s">
        <v>54</v>
      </c>
      <c r="AF332" s="11" t="s">
        <v>54</v>
      </c>
      <c r="AG332" s="39">
        <f t="shared" si="5"/>
        <v>46.231423014742276</v>
      </c>
    </row>
    <row r="333" spans="1:33" ht="34.5" hidden="1">
      <c r="A333" s="18" t="s">
        <v>613</v>
      </c>
      <c r="B333" s="19" t="s">
        <v>585</v>
      </c>
      <c r="C333" s="20" t="s">
        <v>659</v>
      </c>
      <c r="D333" s="11">
        <v>1233623.2</v>
      </c>
      <c r="E333" s="11" t="s">
        <v>54</v>
      </c>
      <c r="F333" s="11">
        <v>1233623.2</v>
      </c>
      <c r="G333" s="11" t="s">
        <v>54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1233623.2</v>
      </c>
      <c r="N333" s="11" t="s">
        <v>54</v>
      </c>
      <c r="O333" s="11" t="s">
        <v>54</v>
      </c>
      <c r="P333" s="12" t="s">
        <v>54</v>
      </c>
      <c r="Q333" s="18" t="s">
        <v>613</v>
      </c>
      <c r="R333" s="19" t="s">
        <v>585</v>
      </c>
      <c r="S333" s="20" t="s">
        <v>659</v>
      </c>
      <c r="T333" s="11">
        <v>570321.56000000006</v>
      </c>
      <c r="U333" s="11" t="s">
        <v>54</v>
      </c>
      <c r="V333" s="11">
        <v>570321.56000000006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>
        <v>570321.56000000006</v>
      </c>
      <c r="AD333" s="11" t="s">
        <v>54</v>
      </c>
      <c r="AE333" s="11" t="s">
        <v>54</v>
      </c>
      <c r="AF333" s="11" t="s">
        <v>54</v>
      </c>
      <c r="AG333" s="39">
        <f t="shared" si="5"/>
        <v>46.231423014742276</v>
      </c>
    </row>
    <row r="334" spans="1:33" ht="34.5" hidden="1">
      <c r="A334" s="18" t="s">
        <v>627</v>
      </c>
      <c r="B334" s="19" t="s">
        <v>585</v>
      </c>
      <c r="C334" s="20" t="s">
        <v>660</v>
      </c>
      <c r="D334" s="11" t="s">
        <v>54</v>
      </c>
      <c r="E334" s="11" t="s">
        <v>54</v>
      </c>
      <c r="F334" s="11" t="s">
        <v>54</v>
      </c>
      <c r="G334" s="11">
        <v>68129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 t="s">
        <v>54</v>
      </c>
      <c r="N334" s="11">
        <v>30732</v>
      </c>
      <c r="O334" s="11">
        <v>37397</v>
      </c>
      <c r="P334" s="12" t="s">
        <v>54</v>
      </c>
      <c r="Q334" s="18" t="s">
        <v>627</v>
      </c>
      <c r="R334" s="19" t="s">
        <v>585</v>
      </c>
      <c r="S334" s="20" t="s">
        <v>660</v>
      </c>
      <c r="T334" s="11" t="s">
        <v>54</v>
      </c>
      <c r="U334" s="11" t="s">
        <v>54</v>
      </c>
      <c r="V334" s="11" t="s">
        <v>54</v>
      </c>
      <c r="W334" s="11">
        <v>39003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 t="s">
        <v>54</v>
      </c>
      <c r="AD334" s="11">
        <v>23049</v>
      </c>
      <c r="AE334" s="11">
        <v>15954</v>
      </c>
      <c r="AF334" s="11" t="s">
        <v>54</v>
      </c>
      <c r="AG334" s="39"/>
    </row>
    <row r="335" spans="1:33" ht="34.5" hidden="1">
      <c r="A335" s="18" t="s">
        <v>511</v>
      </c>
      <c r="B335" s="19" t="s">
        <v>585</v>
      </c>
      <c r="C335" s="20" t="s">
        <v>661</v>
      </c>
      <c r="D335" s="11" t="s">
        <v>54</v>
      </c>
      <c r="E335" s="11" t="s">
        <v>54</v>
      </c>
      <c r="F335" s="11" t="s">
        <v>54</v>
      </c>
      <c r="G335" s="11">
        <v>68129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 t="s">
        <v>54</v>
      </c>
      <c r="N335" s="11">
        <v>30732</v>
      </c>
      <c r="O335" s="11">
        <v>37397</v>
      </c>
      <c r="P335" s="12" t="s">
        <v>54</v>
      </c>
      <c r="Q335" s="18" t="s">
        <v>511</v>
      </c>
      <c r="R335" s="19" t="s">
        <v>585</v>
      </c>
      <c r="S335" s="20" t="s">
        <v>661</v>
      </c>
      <c r="T335" s="11" t="s">
        <v>54</v>
      </c>
      <c r="U335" s="11" t="s">
        <v>54</v>
      </c>
      <c r="V335" s="11" t="s">
        <v>54</v>
      </c>
      <c r="W335" s="11">
        <v>39003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 t="s">
        <v>54</v>
      </c>
      <c r="AD335" s="11">
        <v>23049</v>
      </c>
      <c r="AE335" s="11">
        <v>15954</v>
      </c>
      <c r="AF335" s="11" t="s">
        <v>54</v>
      </c>
      <c r="AG335" s="39"/>
    </row>
    <row r="336" spans="1:33" ht="34.5" hidden="1">
      <c r="A336" s="18" t="s">
        <v>631</v>
      </c>
      <c r="B336" s="19" t="s">
        <v>585</v>
      </c>
      <c r="C336" s="20" t="s">
        <v>662</v>
      </c>
      <c r="D336" s="11">
        <v>26000</v>
      </c>
      <c r="E336" s="11" t="s">
        <v>54</v>
      </c>
      <c r="F336" s="11">
        <v>26000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26000</v>
      </c>
      <c r="N336" s="11" t="s">
        <v>54</v>
      </c>
      <c r="O336" s="11" t="s">
        <v>54</v>
      </c>
      <c r="P336" s="12" t="s">
        <v>54</v>
      </c>
      <c r="Q336" s="18" t="s">
        <v>631</v>
      </c>
      <c r="R336" s="19" t="s">
        <v>585</v>
      </c>
      <c r="S336" s="20" t="s">
        <v>662</v>
      </c>
      <c r="T336" s="11">
        <v>25000</v>
      </c>
      <c r="U336" s="11" t="s">
        <v>54</v>
      </c>
      <c r="V336" s="11">
        <v>25000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>
        <v>25000</v>
      </c>
      <c r="AD336" s="11" t="s">
        <v>54</v>
      </c>
      <c r="AE336" s="11" t="s">
        <v>54</v>
      </c>
      <c r="AF336" s="11" t="s">
        <v>54</v>
      </c>
      <c r="AG336" s="39">
        <f t="shared" si="5"/>
        <v>96.15384615384616</v>
      </c>
    </row>
    <row r="337" spans="1:33" ht="34.5" hidden="1">
      <c r="A337" s="18" t="s">
        <v>637</v>
      </c>
      <c r="B337" s="19" t="s">
        <v>585</v>
      </c>
      <c r="C337" s="20" t="s">
        <v>663</v>
      </c>
      <c r="D337" s="11">
        <v>26000</v>
      </c>
      <c r="E337" s="11" t="s">
        <v>54</v>
      </c>
      <c r="F337" s="11">
        <v>26000</v>
      </c>
      <c r="G337" s="11" t="s">
        <v>54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26000</v>
      </c>
      <c r="N337" s="11" t="s">
        <v>54</v>
      </c>
      <c r="O337" s="11" t="s">
        <v>54</v>
      </c>
      <c r="P337" s="12" t="s">
        <v>54</v>
      </c>
      <c r="Q337" s="18" t="s">
        <v>637</v>
      </c>
      <c r="R337" s="19" t="s">
        <v>585</v>
      </c>
      <c r="S337" s="20" t="s">
        <v>663</v>
      </c>
      <c r="T337" s="11">
        <v>25000</v>
      </c>
      <c r="U337" s="11" t="s">
        <v>54</v>
      </c>
      <c r="V337" s="11">
        <v>25000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>
        <v>25000</v>
      </c>
      <c r="AD337" s="11" t="s">
        <v>54</v>
      </c>
      <c r="AE337" s="11" t="s">
        <v>54</v>
      </c>
      <c r="AF337" s="11" t="s">
        <v>54</v>
      </c>
      <c r="AG337" s="39">
        <f t="shared" si="5"/>
        <v>96.15384615384616</v>
      </c>
    </row>
    <row r="338" spans="1:33" ht="34.5" hidden="1">
      <c r="A338" s="18" t="s">
        <v>643</v>
      </c>
      <c r="B338" s="19" t="s">
        <v>585</v>
      </c>
      <c r="C338" s="20" t="s">
        <v>664</v>
      </c>
      <c r="D338" s="11">
        <v>26000</v>
      </c>
      <c r="E338" s="11" t="s">
        <v>54</v>
      </c>
      <c r="F338" s="11">
        <v>26000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26000</v>
      </c>
      <c r="N338" s="11" t="s">
        <v>54</v>
      </c>
      <c r="O338" s="11" t="s">
        <v>54</v>
      </c>
      <c r="P338" s="12" t="s">
        <v>54</v>
      </c>
      <c r="Q338" s="18" t="s">
        <v>643</v>
      </c>
      <c r="R338" s="19" t="s">
        <v>585</v>
      </c>
      <c r="S338" s="20" t="s">
        <v>664</v>
      </c>
      <c r="T338" s="11">
        <v>25000</v>
      </c>
      <c r="U338" s="11" t="s">
        <v>54</v>
      </c>
      <c r="V338" s="11">
        <v>25000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25000</v>
      </c>
      <c r="AD338" s="11" t="s">
        <v>54</v>
      </c>
      <c r="AE338" s="11" t="s">
        <v>54</v>
      </c>
      <c r="AF338" s="11" t="s">
        <v>54</v>
      </c>
      <c r="AG338" s="39">
        <f t="shared" si="5"/>
        <v>96.15384615384616</v>
      </c>
    </row>
    <row r="339" spans="1:33" ht="34.5">
      <c r="A339" s="18" t="s">
        <v>665</v>
      </c>
      <c r="B339" s="19" t="s">
        <v>585</v>
      </c>
      <c r="C339" s="20" t="s">
        <v>666</v>
      </c>
      <c r="D339" s="11">
        <v>2446891.87</v>
      </c>
      <c r="E339" s="11" t="s">
        <v>54</v>
      </c>
      <c r="F339" s="11">
        <v>2446891.87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423976.33</v>
      </c>
      <c r="N339" s="11">
        <v>328299</v>
      </c>
      <c r="O339" s="11">
        <v>1694616.54</v>
      </c>
      <c r="P339" s="12" t="s">
        <v>54</v>
      </c>
      <c r="Q339" s="18" t="s">
        <v>665</v>
      </c>
      <c r="R339" s="19" t="s">
        <v>585</v>
      </c>
      <c r="S339" s="20" t="s">
        <v>666</v>
      </c>
      <c r="T339" s="11">
        <v>2252254.87</v>
      </c>
      <c r="U339" s="11" t="s">
        <v>54</v>
      </c>
      <c r="V339" s="11">
        <v>2252254.87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>
        <v>423976.33</v>
      </c>
      <c r="AD339" s="11">
        <v>328299</v>
      </c>
      <c r="AE339" s="11">
        <v>1499979.54</v>
      </c>
      <c r="AF339" s="11" t="s">
        <v>54</v>
      </c>
      <c r="AG339" s="39">
        <f t="shared" si="5"/>
        <v>100</v>
      </c>
    </row>
    <row r="340" spans="1:33" ht="34.5" hidden="1">
      <c r="A340" s="18" t="s">
        <v>631</v>
      </c>
      <c r="B340" s="19" t="s">
        <v>585</v>
      </c>
      <c r="C340" s="20" t="s">
        <v>667</v>
      </c>
      <c r="D340" s="11">
        <v>2446891.87</v>
      </c>
      <c r="E340" s="11" t="s">
        <v>54</v>
      </c>
      <c r="F340" s="11">
        <v>2446891.87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423976.33</v>
      </c>
      <c r="N340" s="11">
        <v>328299</v>
      </c>
      <c r="O340" s="11">
        <v>1694616.54</v>
      </c>
      <c r="P340" s="12" t="s">
        <v>54</v>
      </c>
      <c r="Q340" s="18" t="s">
        <v>631</v>
      </c>
      <c r="R340" s="19" t="s">
        <v>585</v>
      </c>
      <c r="S340" s="20" t="s">
        <v>667</v>
      </c>
      <c r="T340" s="11">
        <v>2252254.87</v>
      </c>
      <c r="U340" s="11" t="s">
        <v>54</v>
      </c>
      <c r="V340" s="11">
        <v>2252254.87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423976.33</v>
      </c>
      <c r="AD340" s="11">
        <v>328299</v>
      </c>
      <c r="AE340" s="11">
        <v>1499979.54</v>
      </c>
      <c r="AF340" s="11" t="s">
        <v>54</v>
      </c>
      <c r="AG340" s="39">
        <f t="shared" si="5"/>
        <v>100</v>
      </c>
    </row>
    <row r="341" spans="1:33" ht="34.5" hidden="1">
      <c r="A341" s="18" t="s">
        <v>668</v>
      </c>
      <c r="B341" s="19" t="s">
        <v>585</v>
      </c>
      <c r="C341" s="20" t="s">
        <v>669</v>
      </c>
      <c r="D341" s="11">
        <v>2446891.87</v>
      </c>
      <c r="E341" s="11" t="s">
        <v>54</v>
      </c>
      <c r="F341" s="11">
        <v>2446891.87</v>
      </c>
      <c r="G341" s="11" t="s">
        <v>54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423976.33</v>
      </c>
      <c r="N341" s="11">
        <v>328299</v>
      </c>
      <c r="O341" s="11">
        <v>1694616.54</v>
      </c>
      <c r="P341" s="12" t="s">
        <v>54</v>
      </c>
      <c r="Q341" s="18" t="s">
        <v>668</v>
      </c>
      <c r="R341" s="19" t="s">
        <v>585</v>
      </c>
      <c r="S341" s="20" t="s">
        <v>669</v>
      </c>
      <c r="T341" s="11">
        <v>2252254.87</v>
      </c>
      <c r="U341" s="11" t="s">
        <v>54</v>
      </c>
      <c r="V341" s="11">
        <v>2252254.87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>
        <v>423976.33</v>
      </c>
      <c r="AD341" s="11">
        <v>328299</v>
      </c>
      <c r="AE341" s="11">
        <v>1499979.54</v>
      </c>
      <c r="AF341" s="11" t="s">
        <v>54</v>
      </c>
      <c r="AG341" s="39">
        <f t="shared" si="5"/>
        <v>100</v>
      </c>
    </row>
    <row r="342" spans="1:33" ht="34.5">
      <c r="A342" s="18" t="s">
        <v>670</v>
      </c>
      <c r="B342" s="19" t="s">
        <v>585</v>
      </c>
      <c r="C342" s="20" t="s">
        <v>671</v>
      </c>
      <c r="D342" s="11">
        <v>300747.8</v>
      </c>
      <c r="E342" s="11" t="s">
        <v>54</v>
      </c>
      <c r="F342" s="11">
        <v>300747.8</v>
      </c>
      <c r="G342" s="11" t="s">
        <v>54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233747.8</v>
      </c>
      <c r="N342" s="11">
        <v>50000</v>
      </c>
      <c r="O342" s="11">
        <v>17000</v>
      </c>
      <c r="P342" s="12" t="s">
        <v>54</v>
      </c>
      <c r="Q342" s="18" t="s">
        <v>670</v>
      </c>
      <c r="R342" s="19" t="s">
        <v>585</v>
      </c>
      <c r="S342" s="20" t="s">
        <v>671</v>
      </c>
      <c r="T342" s="11" t="s">
        <v>54</v>
      </c>
      <c r="U342" s="11" t="s">
        <v>54</v>
      </c>
      <c r="V342" s="11" t="s">
        <v>54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 t="s">
        <v>54</v>
      </c>
      <c r="AD342" s="11" t="s">
        <v>54</v>
      </c>
      <c r="AE342" s="11" t="s">
        <v>54</v>
      </c>
      <c r="AF342" s="11" t="s">
        <v>54</v>
      </c>
      <c r="AG342" s="39"/>
    </row>
    <row r="343" spans="1:33" ht="34.5" hidden="1">
      <c r="A343" s="18" t="s">
        <v>631</v>
      </c>
      <c r="B343" s="19" t="s">
        <v>585</v>
      </c>
      <c r="C343" s="20" t="s">
        <v>672</v>
      </c>
      <c r="D343" s="11">
        <v>300747.8</v>
      </c>
      <c r="E343" s="11" t="s">
        <v>54</v>
      </c>
      <c r="F343" s="11">
        <v>300747.8</v>
      </c>
      <c r="G343" s="11" t="s">
        <v>54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233747.8</v>
      </c>
      <c r="N343" s="11">
        <v>50000</v>
      </c>
      <c r="O343" s="11">
        <v>17000</v>
      </c>
      <c r="P343" s="12" t="s">
        <v>54</v>
      </c>
      <c r="Q343" s="18" t="s">
        <v>631</v>
      </c>
      <c r="R343" s="19" t="s">
        <v>585</v>
      </c>
      <c r="S343" s="20" t="s">
        <v>672</v>
      </c>
      <c r="T343" s="11" t="s">
        <v>54</v>
      </c>
      <c r="U343" s="11" t="s">
        <v>54</v>
      </c>
      <c r="V343" s="11" t="s">
        <v>54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 t="s">
        <v>54</v>
      </c>
      <c r="AD343" s="11" t="s">
        <v>54</v>
      </c>
      <c r="AE343" s="11" t="s">
        <v>54</v>
      </c>
      <c r="AF343" s="11" t="s">
        <v>54</v>
      </c>
      <c r="AG343" s="39"/>
    </row>
    <row r="344" spans="1:33" ht="34.5" hidden="1">
      <c r="A344" s="18" t="s">
        <v>673</v>
      </c>
      <c r="B344" s="19" t="s">
        <v>585</v>
      </c>
      <c r="C344" s="20" t="s">
        <v>674</v>
      </c>
      <c r="D344" s="11">
        <v>300747.8</v>
      </c>
      <c r="E344" s="11" t="s">
        <v>54</v>
      </c>
      <c r="F344" s="11">
        <v>300747.8</v>
      </c>
      <c r="G344" s="11" t="s">
        <v>54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233747.8</v>
      </c>
      <c r="N344" s="11">
        <v>50000</v>
      </c>
      <c r="O344" s="11">
        <v>17000</v>
      </c>
      <c r="P344" s="12" t="s">
        <v>54</v>
      </c>
      <c r="Q344" s="18" t="s">
        <v>673</v>
      </c>
      <c r="R344" s="19" t="s">
        <v>585</v>
      </c>
      <c r="S344" s="20" t="s">
        <v>674</v>
      </c>
      <c r="T344" s="11" t="s">
        <v>54</v>
      </c>
      <c r="U344" s="11" t="s">
        <v>54</v>
      </c>
      <c r="V344" s="11" t="s">
        <v>54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 t="s">
        <v>54</v>
      </c>
      <c r="AD344" s="11" t="s">
        <v>54</v>
      </c>
      <c r="AE344" s="11" t="s">
        <v>54</v>
      </c>
      <c r="AF344" s="11" t="s">
        <v>54</v>
      </c>
      <c r="AG344" s="39"/>
    </row>
    <row r="345" spans="1:33" ht="34.5">
      <c r="A345" s="18" t="s">
        <v>675</v>
      </c>
      <c r="B345" s="19" t="s">
        <v>585</v>
      </c>
      <c r="C345" s="20" t="s">
        <v>676</v>
      </c>
      <c r="D345" s="11">
        <v>31320571.93</v>
      </c>
      <c r="E345" s="11" t="s">
        <v>54</v>
      </c>
      <c r="F345" s="11">
        <v>31320571.93</v>
      </c>
      <c r="G345" s="11">
        <v>2260196.14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30791987.300000001</v>
      </c>
      <c r="N345" s="11">
        <v>385000</v>
      </c>
      <c r="O345" s="11">
        <v>2403780.77</v>
      </c>
      <c r="P345" s="12" t="s">
        <v>54</v>
      </c>
      <c r="Q345" s="18" t="s">
        <v>675</v>
      </c>
      <c r="R345" s="19" t="s">
        <v>585</v>
      </c>
      <c r="S345" s="20" t="s">
        <v>676</v>
      </c>
      <c r="T345" s="11">
        <v>15540489.9</v>
      </c>
      <c r="U345" s="11" t="s">
        <v>54</v>
      </c>
      <c r="V345" s="11">
        <v>15540489.9</v>
      </c>
      <c r="W345" s="11">
        <v>2253728.19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16313970.689999999</v>
      </c>
      <c r="AD345" s="11">
        <v>361000</v>
      </c>
      <c r="AE345" s="11">
        <v>1119247.3999999999</v>
      </c>
      <c r="AF345" s="11" t="s">
        <v>54</v>
      </c>
      <c r="AG345" s="39">
        <f t="shared" si="5"/>
        <v>52.981220507323343</v>
      </c>
    </row>
    <row r="346" spans="1:33" ht="68.25" hidden="1">
      <c r="A346" s="18" t="s">
        <v>590</v>
      </c>
      <c r="B346" s="19" t="s">
        <v>585</v>
      </c>
      <c r="C346" s="20" t="s">
        <v>677</v>
      </c>
      <c r="D346" s="11">
        <v>8610171</v>
      </c>
      <c r="E346" s="11" t="s">
        <v>54</v>
      </c>
      <c r="F346" s="11">
        <v>8610171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8610171</v>
      </c>
      <c r="N346" s="11" t="s">
        <v>54</v>
      </c>
      <c r="O346" s="11" t="s">
        <v>54</v>
      </c>
      <c r="P346" s="12" t="s">
        <v>54</v>
      </c>
      <c r="Q346" s="18" t="s">
        <v>590</v>
      </c>
      <c r="R346" s="19" t="s">
        <v>585</v>
      </c>
      <c r="S346" s="20" t="s">
        <v>677</v>
      </c>
      <c r="T346" s="11">
        <v>5771167.5199999996</v>
      </c>
      <c r="U346" s="11" t="s">
        <v>54</v>
      </c>
      <c r="V346" s="11">
        <v>5771167.5199999996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5771167.5199999996</v>
      </c>
      <c r="AD346" s="11" t="s">
        <v>54</v>
      </c>
      <c r="AE346" s="11" t="s">
        <v>54</v>
      </c>
      <c r="AF346" s="11" t="s">
        <v>54</v>
      </c>
      <c r="AG346" s="39">
        <f t="shared" si="5"/>
        <v>67.027327564109925</v>
      </c>
    </row>
    <row r="347" spans="1:33" ht="34.5" hidden="1">
      <c r="A347" s="18" t="s">
        <v>678</v>
      </c>
      <c r="B347" s="19" t="s">
        <v>585</v>
      </c>
      <c r="C347" s="20" t="s">
        <v>679</v>
      </c>
      <c r="D347" s="11">
        <v>8610171</v>
      </c>
      <c r="E347" s="11" t="s">
        <v>54</v>
      </c>
      <c r="F347" s="11">
        <v>8610171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8610171</v>
      </c>
      <c r="N347" s="11" t="s">
        <v>54</v>
      </c>
      <c r="O347" s="11" t="s">
        <v>54</v>
      </c>
      <c r="P347" s="12" t="s">
        <v>54</v>
      </c>
      <c r="Q347" s="18" t="s">
        <v>678</v>
      </c>
      <c r="R347" s="19" t="s">
        <v>585</v>
      </c>
      <c r="S347" s="20" t="s">
        <v>679</v>
      </c>
      <c r="T347" s="11">
        <v>5771167.5199999996</v>
      </c>
      <c r="U347" s="11" t="s">
        <v>54</v>
      </c>
      <c r="V347" s="11">
        <v>5771167.5199999996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5771167.5199999996</v>
      </c>
      <c r="AD347" s="11" t="s">
        <v>54</v>
      </c>
      <c r="AE347" s="11" t="s">
        <v>54</v>
      </c>
      <c r="AF347" s="11" t="s">
        <v>54</v>
      </c>
      <c r="AG347" s="39">
        <f t="shared" ref="AG347:AG410" si="6">AC347/M347*100</f>
        <v>67.027327564109925</v>
      </c>
    </row>
    <row r="348" spans="1:33" ht="34.5" hidden="1">
      <c r="A348" s="18" t="s">
        <v>680</v>
      </c>
      <c r="B348" s="19" t="s">
        <v>585</v>
      </c>
      <c r="C348" s="20" t="s">
        <v>681</v>
      </c>
      <c r="D348" s="11">
        <v>6520869</v>
      </c>
      <c r="E348" s="11" t="s">
        <v>54</v>
      </c>
      <c r="F348" s="11">
        <v>6520869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6520869</v>
      </c>
      <c r="N348" s="11" t="s">
        <v>54</v>
      </c>
      <c r="O348" s="11" t="s">
        <v>54</v>
      </c>
      <c r="P348" s="12" t="s">
        <v>54</v>
      </c>
      <c r="Q348" s="18" t="s">
        <v>680</v>
      </c>
      <c r="R348" s="19" t="s">
        <v>585</v>
      </c>
      <c r="S348" s="20" t="s">
        <v>681</v>
      </c>
      <c r="T348" s="11">
        <v>4475484.66</v>
      </c>
      <c r="U348" s="11" t="s">
        <v>54</v>
      </c>
      <c r="V348" s="11">
        <v>4475484.66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4475484.66</v>
      </c>
      <c r="AD348" s="11" t="s">
        <v>54</v>
      </c>
      <c r="AE348" s="11" t="s">
        <v>54</v>
      </c>
      <c r="AF348" s="11" t="s">
        <v>54</v>
      </c>
      <c r="AG348" s="39">
        <f t="shared" si="6"/>
        <v>68.63325516890464</v>
      </c>
    </row>
    <row r="349" spans="1:33" ht="45.75" hidden="1">
      <c r="A349" s="102" t="s">
        <v>682</v>
      </c>
      <c r="B349" s="19" t="s">
        <v>585</v>
      </c>
      <c r="C349" s="20" t="s">
        <v>683</v>
      </c>
      <c r="D349" s="11">
        <v>120000</v>
      </c>
      <c r="E349" s="11" t="s">
        <v>54</v>
      </c>
      <c r="F349" s="11">
        <v>120000</v>
      </c>
      <c r="G349" s="11" t="s">
        <v>54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120000</v>
      </c>
      <c r="N349" s="11" t="s">
        <v>54</v>
      </c>
      <c r="O349" s="11" t="s">
        <v>54</v>
      </c>
      <c r="P349" s="12" t="s">
        <v>54</v>
      </c>
      <c r="Q349" s="18" t="s">
        <v>682</v>
      </c>
      <c r="R349" s="19" t="s">
        <v>585</v>
      </c>
      <c r="S349" s="20" t="s">
        <v>683</v>
      </c>
      <c r="T349" s="11">
        <v>95471</v>
      </c>
      <c r="U349" s="11" t="s">
        <v>54</v>
      </c>
      <c r="V349" s="11">
        <v>95471</v>
      </c>
      <c r="W349" s="11" t="s">
        <v>54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95471</v>
      </c>
      <c r="AD349" s="11" t="s">
        <v>54</v>
      </c>
      <c r="AE349" s="11" t="s">
        <v>54</v>
      </c>
      <c r="AF349" s="11" t="s">
        <v>54</v>
      </c>
      <c r="AG349" s="39">
        <f t="shared" si="6"/>
        <v>79.55916666666667</v>
      </c>
    </row>
    <row r="350" spans="1:33" ht="57" hidden="1">
      <c r="A350" s="18" t="s">
        <v>684</v>
      </c>
      <c r="B350" s="19" t="s">
        <v>585</v>
      </c>
      <c r="C350" s="20" t="s">
        <v>685</v>
      </c>
      <c r="D350" s="11">
        <v>1969302</v>
      </c>
      <c r="E350" s="11" t="s">
        <v>54</v>
      </c>
      <c r="F350" s="11">
        <v>1969302</v>
      </c>
      <c r="G350" s="11" t="s">
        <v>54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1969302</v>
      </c>
      <c r="N350" s="11" t="s">
        <v>54</v>
      </c>
      <c r="O350" s="11" t="s">
        <v>54</v>
      </c>
      <c r="P350" s="12" t="s">
        <v>54</v>
      </c>
      <c r="Q350" s="18" t="s">
        <v>684</v>
      </c>
      <c r="R350" s="19" t="s">
        <v>585</v>
      </c>
      <c r="S350" s="20" t="s">
        <v>685</v>
      </c>
      <c r="T350" s="11">
        <v>1200211.8600000001</v>
      </c>
      <c r="U350" s="11" t="s">
        <v>54</v>
      </c>
      <c r="V350" s="11">
        <v>1200211.8600000001</v>
      </c>
      <c r="W350" s="11" t="s">
        <v>54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1200211.8600000001</v>
      </c>
      <c r="AD350" s="11" t="s">
        <v>54</v>
      </c>
      <c r="AE350" s="11" t="s">
        <v>54</v>
      </c>
      <c r="AF350" s="11" t="s">
        <v>54</v>
      </c>
      <c r="AG350" s="39">
        <f t="shared" si="6"/>
        <v>60.946053982578604</v>
      </c>
    </row>
    <row r="351" spans="1:33" ht="45.75" hidden="1">
      <c r="A351" s="18" t="s">
        <v>609</v>
      </c>
      <c r="B351" s="19" t="s">
        <v>585</v>
      </c>
      <c r="C351" s="20" t="s">
        <v>686</v>
      </c>
      <c r="D351" s="11">
        <v>16596373.65</v>
      </c>
      <c r="E351" s="11" t="s">
        <v>54</v>
      </c>
      <c r="F351" s="11">
        <v>16596373.65</v>
      </c>
      <c r="G351" s="11" t="s">
        <v>54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14213427.4</v>
      </c>
      <c r="N351" s="11">
        <v>35000</v>
      </c>
      <c r="O351" s="11">
        <v>2347946.25</v>
      </c>
      <c r="P351" s="12" t="s">
        <v>54</v>
      </c>
      <c r="Q351" s="18" t="s">
        <v>609</v>
      </c>
      <c r="R351" s="19" t="s">
        <v>585</v>
      </c>
      <c r="S351" s="20" t="s">
        <v>686</v>
      </c>
      <c r="T351" s="11">
        <v>9031756.1799999997</v>
      </c>
      <c r="U351" s="11" t="s">
        <v>54</v>
      </c>
      <c r="V351" s="11">
        <v>9031756.1799999997</v>
      </c>
      <c r="W351" s="11" t="s">
        <v>54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7956143.2999999998</v>
      </c>
      <c r="AD351" s="11">
        <v>11000</v>
      </c>
      <c r="AE351" s="11">
        <v>1064612.8799999999</v>
      </c>
      <c r="AF351" s="11" t="s">
        <v>54</v>
      </c>
      <c r="AG351" s="39">
        <f t="shared" si="6"/>
        <v>55.976247502414509</v>
      </c>
    </row>
    <row r="352" spans="1:33" ht="45.75" hidden="1">
      <c r="A352" s="18" t="s">
        <v>611</v>
      </c>
      <c r="B352" s="19" t="s">
        <v>585</v>
      </c>
      <c r="C352" s="20" t="s">
        <v>687</v>
      </c>
      <c r="D352" s="11">
        <v>16596373.65</v>
      </c>
      <c r="E352" s="11" t="s">
        <v>54</v>
      </c>
      <c r="F352" s="11">
        <v>16596373.65</v>
      </c>
      <c r="G352" s="11" t="s">
        <v>54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14213427.4</v>
      </c>
      <c r="N352" s="11">
        <v>35000</v>
      </c>
      <c r="O352" s="11">
        <v>2347946.25</v>
      </c>
      <c r="P352" s="12" t="s">
        <v>54</v>
      </c>
      <c r="Q352" s="18" t="s">
        <v>611</v>
      </c>
      <c r="R352" s="19" t="s">
        <v>585</v>
      </c>
      <c r="S352" s="20" t="s">
        <v>687</v>
      </c>
      <c r="T352" s="11">
        <v>9031756.1799999997</v>
      </c>
      <c r="U352" s="11" t="s">
        <v>54</v>
      </c>
      <c r="V352" s="11">
        <v>9031756.1799999997</v>
      </c>
      <c r="W352" s="11" t="s">
        <v>54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7956143.2999999998</v>
      </c>
      <c r="AD352" s="11">
        <v>11000</v>
      </c>
      <c r="AE352" s="11">
        <v>1064612.8799999999</v>
      </c>
      <c r="AF352" s="11" t="s">
        <v>54</v>
      </c>
      <c r="AG352" s="39">
        <f t="shared" si="6"/>
        <v>55.976247502414509</v>
      </c>
    </row>
    <row r="353" spans="1:33" ht="45.75" hidden="1">
      <c r="A353" s="18" t="s">
        <v>688</v>
      </c>
      <c r="B353" s="19" t="s">
        <v>585</v>
      </c>
      <c r="C353" s="20" t="s">
        <v>689</v>
      </c>
      <c r="D353" s="11">
        <v>6563970</v>
      </c>
      <c r="E353" s="11" t="s">
        <v>54</v>
      </c>
      <c r="F353" s="11">
        <v>6563970</v>
      </c>
      <c r="G353" s="11" t="s">
        <v>54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6563970</v>
      </c>
      <c r="N353" s="11" t="s">
        <v>54</v>
      </c>
      <c r="O353" s="11" t="s">
        <v>54</v>
      </c>
      <c r="P353" s="12" t="s">
        <v>54</v>
      </c>
      <c r="Q353" s="18" t="s">
        <v>688</v>
      </c>
      <c r="R353" s="19" t="s">
        <v>585</v>
      </c>
      <c r="S353" s="20" t="s">
        <v>689</v>
      </c>
      <c r="T353" s="11">
        <v>3918032.5</v>
      </c>
      <c r="U353" s="11" t="s">
        <v>54</v>
      </c>
      <c r="V353" s="11">
        <v>3918032.5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3918032.5</v>
      </c>
      <c r="AD353" s="11" t="s">
        <v>54</v>
      </c>
      <c r="AE353" s="11" t="s">
        <v>54</v>
      </c>
      <c r="AF353" s="11" t="s">
        <v>54</v>
      </c>
      <c r="AG353" s="39">
        <f t="shared" si="6"/>
        <v>59.689981825023573</v>
      </c>
    </row>
    <row r="354" spans="1:33" ht="34.5" hidden="1">
      <c r="A354" s="18" t="s">
        <v>613</v>
      </c>
      <c r="B354" s="19" t="s">
        <v>585</v>
      </c>
      <c r="C354" s="20" t="s">
        <v>690</v>
      </c>
      <c r="D354" s="11">
        <v>5276817.8600000003</v>
      </c>
      <c r="E354" s="11" t="s">
        <v>54</v>
      </c>
      <c r="F354" s="11">
        <v>5276817.8600000003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2893871.61</v>
      </c>
      <c r="N354" s="11">
        <v>35000</v>
      </c>
      <c r="O354" s="11">
        <v>2347946.25</v>
      </c>
      <c r="P354" s="12" t="s">
        <v>54</v>
      </c>
      <c r="Q354" s="18" t="s">
        <v>613</v>
      </c>
      <c r="R354" s="19" t="s">
        <v>585</v>
      </c>
      <c r="S354" s="20" t="s">
        <v>690</v>
      </c>
      <c r="T354" s="11">
        <v>2412660.9900000002</v>
      </c>
      <c r="U354" s="11" t="s">
        <v>54</v>
      </c>
      <c r="V354" s="11">
        <v>2412660.9900000002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>
        <v>1337048.1100000001</v>
      </c>
      <c r="AD354" s="11">
        <v>11000</v>
      </c>
      <c r="AE354" s="11">
        <v>1064612.8799999999</v>
      </c>
      <c r="AF354" s="11" t="s">
        <v>54</v>
      </c>
      <c r="AG354" s="39">
        <f t="shared" si="6"/>
        <v>46.202744633857485</v>
      </c>
    </row>
    <row r="355" spans="1:33" ht="34.5" hidden="1">
      <c r="A355" s="18" t="s">
        <v>625</v>
      </c>
      <c r="B355" s="19" t="s">
        <v>585</v>
      </c>
      <c r="C355" s="20" t="s">
        <v>691</v>
      </c>
      <c r="D355" s="11">
        <v>4755585.79</v>
      </c>
      <c r="E355" s="11" t="s">
        <v>54</v>
      </c>
      <c r="F355" s="11">
        <v>4755585.79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4755585.79</v>
      </c>
      <c r="N355" s="11" t="s">
        <v>54</v>
      </c>
      <c r="O355" s="11" t="s">
        <v>54</v>
      </c>
      <c r="P355" s="12" t="s">
        <v>54</v>
      </c>
      <c r="Q355" s="18" t="s">
        <v>625</v>
      </c>
      <c r="R355" s="19" t="s">
        <v>585</v>
      </c>
      <c r="S355" s="20" t="s">
        <v>691</v>
      </c>
      <c r="T355" s="11">
        <v>2701062.69</v>
      </c>
      <c r="U355" s="11" t="s">
        <v>54</v>
      </c>
      <c r="V355" s="11">
        <v>2701062.69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2701062.69</v>
      </c>
      <c r="AD355" s="11" t="s">
        <v>54</v>
      </c>
      <c r="AE355" s="11" t="s">
        <v>54</v>
      </c>
      <c r="AF355" s="11" t="s">
        <v>54</v>
      </c>
      <c r="AG355" s="39">
        <f t="shared" si="6"/>
        <v>56.797686116393244</v>
      </c>
    </row>
    <row r="356" spans="1:33" ht="34.5" hidden="1">
      <c r="A356" s="18" t="s">
        <v>627</v>
      </c>
      <c r="B356" s="19" t="s">
        <v>585</v>
      </c>
      <c r="C356" s="20" t="s">
        <v>692</v>
      </c>
      <c r="D356" s="11">
        <v>-6467.95</v>
      </c>
      <c r="E356" s="11" t="s">
        <v>54</v>
      </c>
      <c r="F356" s="11">
        <v>-6467.95</v>
      </c>
      <c r="G356" s="11">
        <v>2260196.14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2253728.19</v>
      </c>
      <c r="N356" s="11" t="s">
        <v>54</v>
      </c>
      <c r="O356" s="11" t="s">
        <v>54</v>
      </c>
      <c r="P356" s="12" t="s">
        <v>54</v>
      </c>
      <c r="Q356" s="18" t="s">
        <v>627</v>
      </c>
      <c r="R356" s="19" t="s">
        <v>585</v>
      </c>
      <c r="S356" s="20" t="s">
        <v>692</v>
      </c>
      <c r="T356" s="11" t="s">
        <v>54</v>
      </c>
      <c r="U356" s="11" t="s">
        <v>54</v>
      </c>
      <c r="V356" s="11" t="s">
        <v>54</v>
      </c>
      <c r="W356" s="11">
        <v>2253728.19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>
        <v>2253728.19</v>
      </c>
      <c r="AD356" s="11" t="s">
        <v>54</v>
      </c>
      <c r="AE356" s="11" t="s">
        <v>54</v>
      </c>
      <c r="AF356" s="11" t="s">
        <v>54</v>
      </c>
      <c r="AG356" s="39">
        <f t="shared" si="6"/>
        <v>100</v>
      </c>
    </row>
    <row r="357" spans="1:33" ht="34.5" hidden="1">
      <c r="A357" s="18" t="s">
        <v>511</v>
      </c>
      <c r="B357" s="19" t="s">
        <v>585</v>
      </c>
      <c r="C357" s="20" t="s">
        <v>693</v>
      </c>
      <c r="D357" s="11">
        <v>-6467.95</v>
      </c>
      <c r="E357" s="11" t="s">
        <v>54</v>
      </c>
      <c r="F357" s="11">
        <v>-6467.95</v>
      </c>
      <c r="G357" s="11">
        <v>2260196.14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2253728.19</v>
      </c>
      <c r="N357" s="11" t="s">
        <v>54</v>
      </c>
      <c r="O357" s="11" t="s">
        <v>54</v>
      </c>
      <c r="P357" s="12" t="s">
        <v>54</v>
      </c>
      <c r="Q357" s="18" t="s">
        <v>511</v>
      </c>
      <c r="R357" s="19" t="s">
        <v>585</v>
      </c>
      <c r="S357" s="20" t="s">
        <v>693</v>
      </c>
      <c r="T357" s="11" t="s">
        <v>54</v>
      </c>
      <c r="U357" s="11" t="s">
        <v>54</v>
      </c>
      <c r="V357" s="11" t="s">
        <v>54</v>
      </c>
      <c r="W357" s="11">
        <v>2253728.19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>
        <v>2253728.19</v>
      </c>
      <c r="AD357" s="11" t="s">
        <v>54</v>
      </c>
      <c r="AE357" s="11" t="s">
        <v>54</v>
      </c>
      <c r="AF357" s="11" t="s">
        <v>54</v>
      </c>
      <c r="AG357" s="39">
        <f t="shared" si="6"/>
        <v>100</v>
      </c>
    </row>
    <row r="358" spans="1:33" ht="45.75" hidden="1">
      <c r="A358" s="18" t="s">
        <v>694</v>
      </c>
      <c r="B358" s="19" t="s">
        <v>585</v>
      </c>
      <c r="C358" s="20" t="s">
        <v>695</v>
      </c>
      <c r="D358" s="11">
        <v>756033</v>
      </c>
      <c r="E358" s="11" t="s">
        <v>54</v>
      </c>
      <c r="F358" s="11">
        <v>756033</v>
      </c>
      <c r="G358" s="11" t="s">
        <v>54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756033</v>
      </c>
      <c r="N358" s="11" t="s">
        <v>54</v>
      </c>
      <c r="O358" s="11" t="s">
        <v>54</v>
      </c>
      <c r="P358" s="12" t="s">
        <v>54</v>
      </c>
      <c r="Q358" s="18" t="s">
        <v>694</v>
      </c>
      <c r="R358" s="19" t="s">
        <v>585</v>
      </c>
      <c r="S358" s="20" t="s">
        <v>695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11" t="s">
        <v>54</v>
      </c>
      <c r="AG358" s="39"/>
    </row>
    <row r="359" spans="1:33" ht="68.25" hidden="1">
      <c r="A359" s="18" t="s">
        <v>696</v>
      </c>
      <c r="B359" s="19" t="s">
        <v>585</v>
      </c>
      <c r="C359" s="20" t="s">
        <v>697</v>
      </c>
      <c r="D359" s="11">
        <v>756033</v>
      </c>
      <c r="E359" s="11" t="s">
        <v>54</v>
      </c>
      <c r="F359" s="11">
        <v>756033</v>
      </c>
      <c r="G359" s="11" t="s">
        <v>54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756033</v>
      </c>
      <c r="N359" s="11" t="s">
        <v>54</v>
      </c>
      <c r="O359" s="11" t="s">
        <v>54</v>
      </c>
      <c r="P359" s="12" t="s">
        <v>54</v>
      </c>
      <c r="Q359" s="18" t="s">
        <v>696</v>
      </c>
      <c r="R359" s="19" t="s">
        <v>585</v>
      </c>
      <c r="S359" s="20" t="s">
        <v>697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11" t="s">
        <v>54</v>
      </c>
      <c r="AG359" s="39"/>
    </row>
    <row r="360" spans="1:33" ht="45.75" hidden="1">
      <c r="A360" s="18" t="s">
        <v>698</v>
      </c>
      <c r="B360" s="19" t="s">
        <v>585</v>
      </c>
      <c r="C360" s="20" t="s">
        <v>699</v>
      </c>
      <c r="D360" s="11">
        <v>756033</v>
      </c>
      <c r="E360" s="11" t="s">
        <v>54</v>
      </c>
      <c r="F360" s="11">
        <v>756033</v>
      </c>
      <c r="G360" s="11" t="s">
        <v>54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756033</v>
      </c>
      <c r="N360" s="11" t="s">
        <v>54</v>
      </c>
      <c r="O360" s="11" t="s">
        <v>54</v>
      </c>
      <c r="P360" s="12" t="s">
        <v>54</v>
      </c>
      <c r="Q360" s="18" t="s">
        <v>698</v>
      </c>
      <c r="R360" s="19" t="s">
        <v>585</v>
      </c>
      <c r="S360" s="20" t="s">
        <v>699</v>
      </c>
      <c r="T360" s="11" t="s">
        <v>54</v>
      </c>
      <c r="U360" s="11" t="s">
        <v>54</v>
      </c>
      <c r="V360" s="11" t="s">
        <v>54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 t="s">
        <v>54</v>
      </c>
      <c r="AD360" s="11" t="s">
        <v>54</v>
      </c>
      <c r="AE360" s="11" t="s">
        <v>54</v>
      </c>
      <c r="AF360" s="11" t="s">
        <v>54</v>
      </c>
      <c r="AG360" s="39"/>
    </row>
    <row r="361" spans="1:33" ht="34.5" hidden="1">
      <c r="A361" s="18" t="s">
        <v>631</v>
      </c>
      <c r="B361" s="19" t="s">
        <v>585</v>
      </c>
      <c r="C361" s="20" t="s">
        <v>700</v>
      </c>
      <c r="D361" s="11">
        <v>5364462.2300000004</v>
      </c>
      <c r="E361" s="11" t="s">
        <v>54</v>
      </c>
      <c r="F361" s="11">
        <v>5364462.2300000004</v>
      </c>
      <c r="G361" s="11" t="s">
        <v>54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4958627.71</v>
      </c>
      <c r="N361" s="11">
        <v>350000</v>
      </c>
      <c r="O361" s="11">
        <v>55834.52</v>
      </c>
      <c r="P361" s="12" t="s">
        <v>54</v>
      </c>
      <c r="Q361" s="18" t="s">
        <v>631</v>
      </c>
      <c r="R361" s="19" t="s">
        <v>585</v>
      </c>
      <c r="S361" s="20" t="s">
        <v>700</v>
      </c>
      <c r="T361" s="11">
        <v>737566.2</v>
      </c>
      <c r="U361" s="11" t="s">
        <v>54</v>
      </c>
      <c r="V361" s="11">
        <v>737566.2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>
        <v>332931.68</v>
      </c>
      <c r="AD361" s="11">
        <v>350000</v>
      </c>
      <c r="AE361" s="11">
        <v>54634.52</v>
      </c>
      <c r="AF361" s="11" t="s">
        <v>54</v>
      </c>
      <c r="AG361" s="39">
        <f t="shared" si="6"/>
        <v>6.714189882184157</v>
      </c>
    </row>
    <row r="362" spans="1:33" ht="34.5" hidden="1">
      <c r="A362" s="18" t="s">
        <v>633</v>
      </c>
      <c r="B362" s="19" t="s">
        <v>585</v>
      </c>
      <c r="C362" s="20" t="s">
        <v>701</v>
      </c>
      <c r="D362" s="11">
        <v>4419458.9400000004</v>
      </c>
      <c r="E362" s="11" t="s">
        <v>54</v>
      </c>
      <c r="F362" s="11">
        <v>4419458.9400000004</v>
      </c>
      <c r="G362" s="11" t="s">
        <v>54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4370047.71</v>
      </c>
      <c r="N362" s="11" t="s">
        <v>54</v>
      </c>
      <c r="O362" s="11">
        <v>49411.23</v>
      </c>
      <c r="P362" s="12" t="s">
        <v>54</v>
      </c>
      <c r="Q362" s="18" t="s">
        <v>633</v>
      </c>
      <c r="R362" s="19" t="s">
        <v>585</v>
      </c>
      <c r="S362" s="20" t="s">
        <v>701</v>
      </c>
      <c r="T362" s="11">
        <v>49411.23</v>
      </c>
      <c r="U362" s="11" t="s">
        <v>54</v>
      </c>
      <c r="V362" s="11">
        <v>49411.23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 t="s">
        <v>54</v>
      </c>
      <c r="AD362" s="11" t="s">
        <v>54</v>
      </c>
      <c r="AE362" s="11">
        <v>49411.23</v>
      </c>
      <c r="AF362" s="11" t="s">
        <v>54</v>
      </c>
      <c r="AG362" s="39"/>
    </row>
    <row r="363" spans="1:33" ht="45.75" hidden="1">
      <c r="A363" s="18" t="s">
        <v>635</v>
      </c>
      <c r="B363" s="19" t="s">
        <v>585</v>
      </c>
      <c r="C363" s="20" t="s">
        <v>702</v>
      </c>
      <c r="D363" s="11">
        <v>4419458.9400000004</v>
      </c>
      <c r="E363" s="11" t="s">
        <v>54</v>
      </c>
      <c r="F363" s="11">
        <v>4419458.9400000004</v>
      </c>
      <c r="G363" s="11" t="s">
        <v>54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4370047.71</v>
      </c>
      <c r="N363" s="11" t="s">
        <v>54</v>
      </c>
      <c r="O363" s="11">
        <v>49411.23</v>
      </c>
      <c r="P363" s="12" t="s">
        <v>54</v>
      </c>
      <c r="Q363" s="18" t="s">
        <v>635</v>
      </c>
      <c r="R363" s="19" t="s">
        <v>585</v>
      </c>
      <c r="S363" s="20" t="s">
        <v>702</v>
      </c>
      <c r="T363" s="11">
        <v>49411.23</v>
      </c>
      <c r="U363" s="11" t="s">
        <v>54</v>
      </c>
      <c r="V363" s="11">
        <v>49411.23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 t="s">
        <v>54</v>
      </c>
      <c r="AD363" s="11" t="s">
        <v>54</v>
      </c>
      <c r="AE363" s="11">
        <v>49411.23</v>
      </c>
      <c r="AF363" s="11" t="s">
        <v>54</v>
      </c>
      <c r="AG363" s="39"/>
    </row>
    <row r="364" spans="1:33" ht="34.5" hidden="1">
      <c r="A364" s="18" t="s">
        <v>637</v>
      </c>
      <c r="B364" s="19" t="s">
        <v>585</v>
      </c>
      <c r="C364" s="20" t="s">
        <v>703</v>
      </c>
      <c r="D364" s="11">
        <v>945003.29</v>
      </c>
      <c r="E364" s="11" t="s">
        <v>54</v>
      </c>
      <c r="F364" s="11">
        <v>945003.29</v>
      </c>
      <c r="G364" s="11" t="s">
        <v>54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588580</v>
      </c>
      <c r="N364" s="11">
        <v>350000</v>
      </c>
      <c r="O364" s="11">
        <v>6423.29</v>
      </c>
      <c r="P364" s="12" t="s">
        <v>54</v>
      </c>
      <c r="Q364" s="18" t="s">
        <v>637</v>
      </c>
      <c r="R364" s="19" t="s">
        <v>585</v>
      </c>
      <c r="S364" s="20" t="s">
        <v>703</v>
      </c>
      <c r="T364" s="11">
        <v>688154.97</v>
      </c>
      <c r="U364" s="11" t="s">
        <v>54</v>
      </c>
      <c r="V364" s="11">
        <v>688154.97</v>
      </c>
      <c r="W364" s="11" t="s">
        <v>54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332931.68</v>
      </c>
      <c r="AD364" s="11">
        <v>350000</v>
      </c>
      <c r="AE364" s="11">
        <v>5223.29</v>
      </c>
      <c r="AF364" s="11" t="s">
        <v>54</v>
      </c>
      <c r="AG364" s="39">
        <f t="shared" si="6"/>
        <v>56.565238370314994</v>
      </c>
    </row>
    <row r="365" spans="1:33" ht="45.75" hidden="1">
      <c r="A365" s="18" t="s">
        <v>639</v>
      </c>
      <c r="B365" s="19" t="s">
        <v>585</v>
      </c>
      <c r="C365" s="20" t="s">
        <v>704</v>
      </c>
      <c r="D365" s="11">
        <v>87780</v>
      </c>
      <c r="E365" s="11" t="s">
        <v>54</v>
      </c>
      <c r="F365" s="11">
        <v>87780</v>
      </c>
      <c r="G365" s="11" t="s">
        <v>54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87780</v>
      </c>
      <c r="N365" s="11" t="s">
        <v>54</v>
      </c>
      <c r="O365" s="11" t="s">
        <v>54</v>
      </c>
      <c r="P365" s="12" t="s">
        <v>54</v>
      </c>
      <c r="Q365" s="18" t="s">
        <v>639</v>
      </c>
      <c r="R365" s="19" t="s">
        <v>585</v>
      </c>
      <c r="S365" s="20" t="s">
        <v>704</v>
      </c>
      <c r="T365" s="11">
        <v>17112</v>
      </c>
      <c r="U365" s="11" t="s">
        <v>54</v>
      </c>
      <c r="V365" s="11">
        <v>17112</v>
      </c>
      <c r="W365" s="11" t="s">
        <v>54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17112</v>
      </c>
      <c r="AD365" s="11" t="s">
        <v>54</v>
      </c>
      <c r="AE365" s="11" t="s">
        <v>54</v>
      </c>
      <c r="AF365" s="11" t="s">
        <v>54</v>
      </c>
      <c r="AG365" s="39">
        <f t="shared" si="6"/>
        <v>19.494190020505812</v>
      </c>
    </row>
    <row r="366" spans="1:33" ht="34.5" hidden="1">
      <c r="A366" s="18" t="s">
        <v>641</v>
      </c>
      <c r="B366" s="19" t="s">
        <v>585</v>
      </c>
      <c r="C366" s="20" t="s">
        <v>705</v>
      </c>
      <c r="D366" s="11">
        <v>65600</v>
      </c>
      <c r="E366" s="11" t="s">
        <v>54</v>
      </c>
      <c r="F366" s="11">
        <v>65600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60800</v>
      </c>
      <c r="N366" s="11" t="s">
        <v>54</v>
      </c>
      <c r="O366" s="11">
        <v>4800</v>
      </c>
      <c r="P366" s="12" t="s">
        <v>54</v>
      </c>
      <c r="Q366" s="18" t="s">
        <v>641</v>
      </c>
      <c r="R366" s="19" t="s">
        <v>585</v>
      </c>
      <c r="S366" s="20" t="s">
        <v>705</v>
      </c>
      <c r="T366" s="11">
        <v>19249</v>
      </c>
      <c r="U366" s="11" t="s">
        <v>54</v>
      </c>
      <c r="V366" s="11">
        <v>19249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15649</v>
      </c>
      <c r="AD366" s="11" t="s">
        <v>54</v>
      </c>
      <c r="AE366" s="11">
        <v>3600</v>
      </c>
      <c r="AF366" s="11" t="s">
        <v>54</v>
      </c>
      <c r="AG366" s="39">
        <f t="shared" si="6"/>
        <v>25.738486842105264</v>
      </c>
    </row>
    <row r="367" spans="1:33" ht="34.5" hidden="1">
      <c r="A367" s="18" t="s">
        <v>643</v>
      </c>
      <c r="B367" s="19" t="s">
        <v>585</v>
      </c>
      <c r="C367" s="20" t="s">
        <v>706</v>
      </c>
      <c r="D367" s="11">
        <v>791623.29</v>
      </c>
      <c r="E367" s="11" t="s">
        <v>54</v>
      </c>
      <c r="F367" s="11">
        <v>791623.29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440000</v>
      </c>
      <c r="N367" s="11">
        <v>350000</v>
      </c>
      <c r="O367" s="11">
        <v>1623.29</v>
      </c>
      <c r="P367" s="12" t="s">
        <v>54</v>
      </c>
      <c r="Q367" s="18" t="s">
        <v>643</v>
      </c>
      <c r="R367" s="19" t="s">
        <v>585</v>
      </c>
      <c r="S367" s="20" t="s">
        <v>706</v>
      </c>
      <c r="T367" s="11">
        <v>651793.97</v>
      </c>
      <c r="U367" s="11" t="s">
        <v>54</v>
      </c>
      <c r="V367" s="11">
        <v>651793.97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300170.68</v>
      </c>
      <c r="AD367" s="11">
        <v>350000</v>
      </c>
      <c r="AE367" s="11">
        <v>1623.29</v>
      </c>
      <c r="AF367" s="11" t="s">
        <v>54</v>
      </c>
      <c r="AG367" s="39">
        <f t="shared" si="6"/>
        <v>68.220609090909093</v>
      </c>
    </row>
    <row r="368" spans="1:33" ht="34.5">
      <c r="A368" s="42" t="s">
        <v>707</v>
      </c>
      <c r="B368" s="47" t="s">
        <v>585</v>
      </c>
      <c r="C368" s="43" t="s">
        <v>708</v>
      </c>
      <c r="D368" s="44">
        <v>3343489.7</v>
      </c>
      <c r="E368" s="44" t="s">
        <v>54</v>
      </c>
      <c r="F368" s="44">
        <v>3343489.7</v>
      </c>
      <c r="G368" s="44">
        <v>3343489.7</v>
      </c>
      <c r="H368" s="44" t="s">
        <v>54</v>
      </c>
      <c r="I368" s="44" t="s">
        <v>54</v>
      </c>
      <c r="J368" s="44" t="s">
        <v>54</v>
      </c>
      <c r="K368" s="44" t="s">
        <v>54</v>
      </c>
      <c r="L368" s="44" t="s">
        <v>54</v>
      </c>
      <c r="M368" s="44">
        <v>3343489.7</v>
      </c>
      <c r="N368" s="44">
        <v>857016</v>
      </c>
      <c r="O368" s="44">
        <v>2486473.7000000002</v>
      </c>
      <c r="P368" s="45" t="s">
        <v>54</v>
      </c>
      <c r="Q368" s="42" t="s">
        <v>707</v>
      </c>
      <c r="R368" s="47" t="s">
        <v>585</v>
      </c>
      <c r="S368" s="43" t="s">
        <v>708</v>
      </c>
      <c r="T368" s="44">
        <v>1989694.75</v>
      </c>
      <c r="U368" s="44" t="s">
        <v>54</v>
      </c>
      <c r="V368" s="44">
        <v>1989694.75</v>
      </c>
      <c r="W368" s="44">
        <v>2507617.4700000002</v>
      </c>
      <c r="X368" s="44" t="s">
        <v>54</v>
      </c>
      <c r="Y368" s="44" t="s">
        <v>54</v>
      </c>
      <c r="Z368" s="44" t="s">
        <v>54</v>
      </c>
      <c r="AA368" s="44" t="s">
        <v>54</v>
      </c>
      <c r="AB368" s="44" t="s">
        <v>54</v>
      </c>
      <c r="AC368" s="44">
        <v>2507617.4700000002</v>
      </c>
      <c r="AD368" s="44">
        <v>522020.98</v>
      </c>
      <c r="AE368" s="44">
        <v>1467673.77</v>
      </c>
      <c r="AF368" s="44" t="s">
        <v>54</v>
      </c>
      <c r="AG368" s="49">
        <f t="shared" si="6"/>
        <v>75.000005832229718</v>
      </c>
    </row>
    <row r="369" spans="1:33" ht="34.5">
      <c r="A369" s="18" t="s">
        <v>709</v>
      </c>
      <c r="B369" s="19" t="s">
        <v>585</v>
      </c>
      <c r="C369" s="20" t="s">
        <v>710</v>
      </c>
      <c r="D369" s="11">
        <v>3343489.7</v>
      </c>
      <c r="E369" s="11" t="s">
        <v>54</v>
      </c>
      <c r="F369" s="11">
        <v>3343489.7</v>
      </c>
      <c r="G369" s="11">
        <v>3343489.7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3343489.7</v>
      </c>
      <c r="N369" s="11">
        <v>857016</v>
      </c>
      <c r="O369" s="11">
        <v>2486473.7000000002</v>
      </c>
      <c r="P369" s="12" t="s">
        <v>54</v>
      </c>
      <c r="Q369" s="18" t="s">
        <v>709</v>
      </c>
      <c r="R369" s="19" t="s">
        <v>585</v>
      </c>
      <c r="S369" s="20" t="s">
        <v>710</v>
      </c>
      <c r="T369" s="11">
        <v>1989694.75</v>
      </c>
      <c r="U369" s="11" t="s">
        <v>54</v>
      </c>
      <c r="V369" s="11">
        <v>1989694.75</v>
      </c>
      <c r="W369" s="11">
        <v>2507617.4700000002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2507617.4700000002</v>
      </c>
      <c r="AD369" s="11">
        <v>522020.98</v>
      </c>
      <c r="AE369" s="11">
        <v>1467673.77</v>
      </c>
      <c r="AF369" s="11" t="s">
        <v>54</v>
      </c>
      <c r="AG369" s="39">
        <f t="shared" si="6"/>
        <v>75.000005832229718</v>
      </c>
    </row>
    <row r="370" spans="1:33" ht="68.25" hidden="1">
      <c r="A370" s="18" t="s">
        <v>590</v>
      </c>
      <c r="B370" s="19" t="s">
        <v>585</v>
      </c>
      <c r="C370" s="20" t="s">
        <v>711</v>
      </c>
      <c r="D370" s="11">
        <v>2507531.04</v>
      </c>
      <c r="E370" s="11" t="s">
        <v>54</v>
      </c>
      <c r="F370" s="11">
        <v>2507531.04</v>
      </c>
      <c r="G370" s="11" t="s">
        <v>54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 t="s">
        <v>54</v>
      </c>
      <c r="N370" s="11">
        <v>757850</v>
      </c>
      <c r="O370" s="11">
        <v>1749681.04</v>
      </c>
      <c r="P370" s="12" t="s">
        <v>54</v>
      </c>
      <c r="Q370" s="18" t="s">
        <v>590</v>
      </c>
      <c r="R370" s="19" t="s">
        <v>585</v>
      </c>
      <c r="S370" s="20" t="s">
        <v>711</v>
      </c>
      <c r="T370" s="11">
        <v>1636700.46</v>
      </c>
      <c r="U370" s="11" t="s">
        <v>54</v>
      </c>
      <c r="V370" s="11">
        <v>1636700.46</v>
      </c>
      <c r="W370" s="11" t="s">
        <v>54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 t="s">
        <v>54</v>
      </c>
      <c r="AD370" s="11">
        <v>504392.42</v>
      </c>
      <c r="AE370" s="11">
        <v>1132308.04</v>
      </c>
      <c r="AF370" s="11" t="s">
        <v>54</v>
      </c>
      <c r="AG370" s="39"/>
    </row>
    <row r="371" spans="1:33" ht="45.75" hidden="1">
      <c r="A371" s="18" t="s">
        <v>592</v>
      </c>
      <c r="B371" s="19" t="s">
        <v>585</v>
      </c>
      <c r="C371" s="20" t="s">
        <v>712</v>
      </c>
      <c r="D371" s="11">
        <v>2507531.04</v>
      </c>
      <c r="E371" s="11" t="s">
        <v>54</v>
      </c>
      <c r="F371" s="11">
        <v>2507531.04</v>
      </c>
      <c r="G371" s="11" t="s">
        <v>54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 t="s">
        <v>54</v>
      </c>
      <c r="N371" s="11">
        <v>757850</v>
      </c>
      <c r="O371" s="11">
        <v>1749681.04</v>
      </c>
      <c r="P371" s="12" t="s">
        <v>54</v>
      </c>
      <c r="Q371" s="18" t="s">
        <v>592</v>
      </c>
      <c r="R371" s="19" t="s">
        <v>585</v>
      </c>
      <c r="S371" s="20" t="s">
        <v>712</v>
      </c>
      <c r="T371" s="11">
        <v>1636700.46</v>
      </c>
      <c r="U371" s="11" t="s">
        <v>54</v>
      </c>
      <c r="V371" s="11">
        <v>1636700.46</v>
      </c>
      <c r="W371" s="11" t="s">
        <v>54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 t="s">
        <v>54</v>
      </c>
      <c r="AD371" s="11">
        <v>504392.42</v>
      </c>
      <c r="AE371" s="11">
        <v>1132308.04</v>
      </c>
      <c r="AF371" s="11" t="s">
        <v>54</v>
      </c>
      <c r="AG371" s="39"/>
    </row>
    <row r="372" spans="1:33" ht="45.75" hidden="1">
      <c r="A372" s="18" t="s">
        <v>594</v>
      </c>
      <c r="B372" s="19" t="s">
        <v>585</v>
      </c>
      <c r="C372" s="20" t="s">
        <v>713</v>
      </c>
      <c r="D372" s="11">
        <v>1894038.68</v>
      </c>
      <c r="E372" s="11" t="s">
        <v>54</v>
      </c>
      <c r="F372" s="11">
        <v>1894038.68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 t="s">
        <v>54</v>
      </c>
      <c r="N372" s="11">
        <v>565630</v>
      </c>
      <c r="O372" s="11">
        <v>1328408.68</v>
      </c>
      <c r="P372" s="12" t="s">
        <v>54</v>
      </c>
      <c r="Q372" s="18" t="s">
        <v>594</v>
      </c>
      <c r="R372" s="19" t="s">
        <v>585</v>
      </c>
      <c r="S372" s="20" t="s">
        <v>713</v>
      </c>
      <c r="T372" s="11">
        <v>1260743.5</v>
      </c>
      <c r="U372" s="11" t="s">
        <v>54</v>
      </c>
      <c r="V372" s="11">
        <v>1260743.5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 t="s">
        <v>54</v>
      </c>
      <c r="AD372" s="11">
        <v>391263.62</v>
      </c>
      <c r="AE372" s="11">
        <v>869479.88</v>
      </c>
      <c r="AF372" s="11" t="s">
        <v>54</v>
      </c>
      <c r="AG372" s="39"/>
    </row>
    <row r="373" spans="1:33" ht="57" hidden="1">
      <c r="A373" s="18" t="s">
        <v>596</v>
      </c>
      <c r="B373" s="19" t="s">
        <v>585</v>
      </c>
      <c r="C373" s="20" t="s">
        <v>714</v>
      </c>
      <c r="D373" s="11">
        <v>41444</v>
      </c>
      <c r="E373" s="11" t="s">
        <v>54</v>
      </c>
      <c r="F373" s="11">
        <v>41444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 t="s">
        <v>54</v>
      </c>
      <c r="N373" s="11">
        <v>21400</v>
      </c>
      <c r="O373" s="11">
        <v>20044</v>
      </c>
      <c r="P373" s="12" t="s">
        <v>54</v>
      </c>
      <c r="Q373" s="18" t="s">
        <v>596</v>
      </c>
      <c r="R373" s="19" t="s">
        <v>585</v>
      </c>
      <c r="S373" s="20" t="s">
        <v>714</v>
      </c>
      <c r="T373" s="11">
        <v>7135</v>
      </c>
      <c r="U373" s="11" t="s">
        <v>54</v>
      </c>
      <c r="V373" s="11">
        <v>7135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 t="s">
        <v>54</v>
      </c>
      <c r="AD373" s="11" t="s">
        <v>54</v>
      </c>
      <c r="AE373" s="11">
        <v>7135</v>
      </c>
      <c r="AF373" s="11" t="s">
        <v>54</v>
      </c>
      <c r="AG373" s="39"/>
    </row>
    <row r="374" spans="1:33" ht="57" hidden="1">
      <c r="A374" s="18" t="s">
        <v>598</v>
      </c>
      <c r="B374" s="19" t="s">
        <v>585</v>
      </c>
      <c r="C374" s="20" t="s">
        <v>715</v>
      </c>
      <c r="D374" s="11">
        <v>572048.36</v>
      </c>
      <c r="E374" s="11" t="s">
        <v>54</v>
      </c>
      <c r="F374" s="11">
        <v>572048.36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 t="s">
        <v>54</v>
      </c>
      <c r="N374" s="11">
        <v>170820</v>
      </c>
      <c r="O374" s="11">
        <v>401228.36</v>
      </c>
      <c r="P374" s="12" t="s">
        <v>54</v>
      </c>
      <c r="Q374" s="18" t="s">
        <v>598</v>
      </c>
      <c r="R374" s="19" t="s">
        <v>585</v>
      </c>
      <c r="S374" s="20" t="s">
        <v>715</v>
      </c>
      <c r="T374" s="11">
        <v>368821.96</v>
      </c>
      <c r="U374" s="11" t="s">
        <v>54</v>
      </c>
      <c r="V374" s="11">
        <v>368821.96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 t="s">
        <v>54</v>
      </c>
      <c r="AD374" s="11">
        <v>113128.8</v>
      </c>
      <c r="AE374" s="11">
        <v>255693.16</v>
      </c>
      <c r="AF374" s="11" t="s">
        <v>54</v>
      </c>
      <c r="AG374" s="39"/>
    </row>
    <row r="375" spans="1:33" ht="45.75" hidden="1">
      <c r="A375" s="18" t="s">
        <v>609</v>
      </c>
      <c r="B375" s="19" t="s">
        <v>585</v>
      </c>
      <c r="C375" s="20" t="s">
        <v>716</v>
      </c>
      <c r="D375" s="11">
        <v>835958.66</v>
      </c>
      <c r="E375" s="11" t="s">
        <v>54</v>
      </c>
      <c r="F375" s="11">
        <v>835958.66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 t="s">
        <v>54</v>
      </c>
      <c r="N375" s="11">
        <v>99166</v>
      </c>
      <c r="O375" s="11">
        <v>736792.66</v>
      </c>
      <c r="P375" s="12" t="s">
        <v>54</v>
      </c>
      <c r="Q375" s="18" t="s">
        <v>609</v>
      </c>
      <c r="R375" s="19" t="s">
        <v>585</v>
      </c>
      <c r="S375" s="20" t="s">
        <v>716</v>
      </c>
      <c r="T375" s="11">
        <v>352994.29</v>
      </c>
      <c r="U375" s="11" t="s">
        <v>54</v>
      </c>
      <c r="V375" s="11">
        <v>352994.29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 t="s">
        <v>54</v>
      </c>
      <c r="AD375" s="11">
        <v>17628.560000000001</v>
      </c>
      <c r="AE375" s="11">
        <v>335365.73</v>
      </c>
      <c r="AF375" s="11" t="s">
        <v>54</v>
      </c>
      <c r="AG375" s="39"/>
    </row>
    <row r="376" spans="1:33" ht="45.75" hidden="1">
      <c r="A376" s="18" t="s">
        <v>611</v>
      </c>
      <c r="B376" s="19" t="s">
        <v>585</v>
      </c>
      <c r="C376" s="20" t="s">
        <v>717</v>
      </c>
      <c r="D376" s="11">
        <v>835958.66</v>
      </c>
      <c r="E376" s="11" t="s">
        <v>54</v>
      </c>
      <c r="F376" s="11">
        <v>835958.66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 t="s">
        <v>54</v>
      </c>
      <c r="N376" s="11">
        <v>99166</v>
      </c>
      <c r="O376" s="11">
        <v>736792.66</v>
      </c>
      <c r="P376" s="12" t="s">
        <v>54</v>
      </c>
      <c r="Q376" s="18" t="s">
        <v>611</v>
      </c>
      <c r="R376" s="19" t="s">
        <v>585</v>
      </c>
      <c r="S376" s="20" t="s">
        <v>717</v>
      </c>
      <c r="T376" s="11">
        <v>352994.29</v>
      </c>
      <c r="U376" s="11" t="s">
        <v>54</v>
      </c>
      <c r="V376" s="11">
        <v>352994.29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 t="s">
        <v>54</v>
      </c>
      <c r="AD376" s="11">
        <v>17628.560000000001</v>
      </c>
      <c r="AE376" s="11">
        <v>335365.73</v>
      </c>
      <c r="AF376" s="11" t="s">
        <v>54</v>
      </c>
      <c r="AG376" s="39"/>
    </row>
    <row r="377" spans="1:33" ht="34.5" hidden="1">
      <c r="A377" s="18" t="s">
        <v>613</v>
      </c>
      <c r="B377" s="19" t="s">
        <v>585</v>
      </c>
      <c r="C377" s="20" t="s">
        <v>718</v>
      </c>
      <c r="D377" s="11">
        <v>615090.87</v>
      </c>
      <c r="E377" s="11" t="s">
        <v>54</v>
      </c>
      <c r="F377" s="11">
        <v>615090.87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 t="s">
        <v>54</v>
      </c>
      <c r="N377" s="11">
        <v>76466</v>
      </c>
      <c r="O377" s="11">
        <v>538624.87</v>
      </c>
      <c r="P377" s="12" t="s">
        <v>54</v>
      </c>
      <c r="Q377" s="18" t="s">
        <v>613</v>
      </c>
      <c r="R377" s="19" t="s">
        <v>585</v>
      </c>
      <c r="S377" s="20" t="s">
        <v>718</v>
      </c>
      <c r="T377" s="11">
        <v>243929</v>
      </c>
      <c r="U377" s="11" t="s">
        <v>54</v>
      </c>
      <c r="V377" s="11">
        <v>243929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 t="s">
        <v>54</v>
      </c>
      <c r="AD377" s="11">
        <v>4276.62</v>
      </c>
      <c r="AE377" s="11">
        <v>239652.38</v>
      </c>
      <c r="AF377" s="11" t="s">
        <v>54</v>
      </c>
      <c r="AG377" s="39"/>
    </row>
    <row r="378" spans="1:33" ht="34.5" hidden="1">
      <c r="A378" s="18" t="s">
        <v>625</v>
      </c>
      <c r="B378" s="19" t="s">
        <v>585</v>
      </c>
      <c r="C378" s="20" t="s">
        <v>719</v>
      </c>
      <c r="D378" s="11">
        <v>220867.79</v>
      </c>
      <c r="E378" s="11" t="s">
        <v>54</v>
      </c>
      <c r="F378" s="11">
        <v>220867.79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 t="s">
        <v>54</v>
      </c>
      <c r="N378" s="11">
        <v>22700</v>
      </c>
      <c r="O378" s="11">
        <v>198167.79</v>
      </c>
      <c r="P378" s="12" t="s">
        <v>54</v>
      </c>
      <c r="Q378" s="18" t="s">
        <v>625</v>
      </c>
      <c r="R378" s="19" t="s">
        <v>585</v>
      </c>
      <c r="S378" s="20" t="s">
        <v>719</v>
      </c>
      <c r="T378" s="11">
        <v>109065.29</v>
      </c>
      <c r="U378" s="11" t="s">
        <v>54</v>
      </c>
      <c r="V378" s="11">
        <v>109065.29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 t="s">
        <v>54</v>
      </c>
      <c r="AD378" s="11">
        <v>13351.94</v>
      </c>
      <c r="AE378" s="11">
        <v>95713.35</v>
      </c>
      <c r="AF378" s="11" t="s">
        <v>54</v>
      </c>
      <c r="AG378" s="39"/>
    </row>
    <row r="379" spans="1:33" ht="34.5" hidden="1">
      <c r="A379" s="18" t="s">
        <v>627</v>
      </c>
      <c r="B379" s="19" t="s">
        <v>585</v>
      </c>
      <c r="C379" s="20" t="s">
        <v>720</v>
      </c>
      <c r="D379" s="11" t="s">
        <v>54</v>
      </c>
      <c r="E379" s="11" t="s">
        <v>54</v>
      </c>
      <c r="F379" s="11" t="s">
        <v>54</v>
      </c>
      <c r="G379" s="11">
        <v>3343489.7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3343489.7</v>
      </c>
      <c r="N379" s="11" t="s">
        <v>54</v>
      </c>
      <c r="O379" s="11" t="s">
        <v>54</v>
      </c>
      <c r="P379" s="12" t="s">
        <v>54</v>
      </c>
      <c r="Q379" s="18" t="s">
        <v>627</v>
      </c>
      <c r="R379" s="19" t="s">
        <v>585</v>
      </c>
      <c r="S379" s="20" t="s">
        <v>720</v>
      </c>
      <c r="T379" s="11" t="s">
        <v>54</v>
      </c>
      <c r="U379" s="11" t="s">
        <v>54</v>
      </c>
      <c r="V379" s="11" t="s">
        <v>54</v>
      </c>
      <c r="W379" s="11">
        <v>2507617.4700000002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>
        <v>2507617.4700000002</v>
      </c>
      <c r="AD379" s="11" t="s">
        <v>54</v>
      </c>
      <c r="AE379" s="11" t="s">
        <v>54</v>
      </c>
      <c r="AF379" s="11" t="s">
        <v>54</v>
      </c>
      <c r="AG379" s="39">
        <f t="shared" si="6"/>
        <v>75.000005832229718</v>
      </c>
    </row>
    <row r="380" spans="1:33" ht="34.5" hidden="1">
      <c r="A380" s="18" t="s">
        <v>629</v>
      </c>
      <c r="B380" s="19" t="s">
        <v>585</v>
      </c>
      <c r="C380" s="20" t="s">
        <v>721</v>
      </c>
      <c r="D380" s="11" t="s">
        <v>54</v>
      </c>
      <c r="E380" s="11" t="s">
        <v>54</v>
      </c>
      <c r="F380" s="11" t="s">
        <v>54</v>
      </c>
      <c r="G380" s="11">
        <v>3343489.7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3343489.7</v>
      </c>
      <c r="N380" s="11" t="s">
        <v>54</v>
      </c>
      <c r="O380" s="11" t="s">
        <v>54</v>
      </c>
      <c r="P380" s="12" t="s">
        <v>54</v>
      </c>
      <c r="Q380" s="18" t="s">
        <v>629</v>
      </c>
      <c r="R380" s="19" t="s">
        <v>585</v>
      </c>
      <c r="S380" s="20" t="s">
        <v>721</v>
      </c>
      <c r="T380" s="11" t="s">
        <v>54</v>
      </c>
      <c r="U380" s="11" t="s">
        <v>54</v>
      </c>
      <c r="V380" s="11" t="s">
        <v>54</v>
      </c>
      <c r="W380" s="11">
        <v>2507617.4700000002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>
        <v>2507617.4700000002</v>
      </c>
      <c r="AD380" s="11" t="s">
        <v>54</v>
      </c>
      <c r="AE380" s="11" t="s">
        <v>54</v>
      </c>
      <c r="AF380" s="11" t="s">
        <v>54</v>
      </c>
      <c r="AG380" s="39">
        <f t="shared" si="6"/>
        <v>75.000005832229718</v>
      </c>
    </row>
    <row r="381" spans="1:33" ht="45.75">
      <c r="A381" s="42" t="s">
        <v>722</v>
      </c>
      <c r="B381" s="47" t="s">
        <v>585</v>
      </c>
      <c r="C381" s="43" t="s">
        <v>723</v>
      </c>
      <c r="D381" s="44">
        <v>6984986.5999999996</v>
      </c>
      <c r="E381" s="44" t="s">
        <v>54</v>
      </c>
      <c r="F381" s="44">
        <v>6984986.5999999996</v>
      </c>
      <c r="G381" s="44">
        <v>55000</v>
      </c>
      <c r="H381" s="44" t="s">
        <v>54</v>
      </c>
      <c r="I381" s="44" t="s">
        <v>54</v>
      </c>
      <c r="J381" s="44" t="s">
        <v>54</v>
      </c>
      <c r="K381" s="44" t="s">
        <v>54</v>
      </c>
      <c r="L381" s="44" t="s">
        <v>54</v>
      </c>
      <c r="M381" s="44">
        <v>5509929.8799999999</v>
      </c>
      <c r="N381" s="44">
        <v>292500</v>
      </c>
      <c r="O381" s="44">
        <v>1237556.72</v>
      </c>
      <c r="P381" s="45" t="s">
        <v>54</v>
      </c>
      <c r="Q381" s="42" t="s">
        <v>722</v>
      </c>
      <c r="R381" s="47" t="s">
        <v>585</v>
      </c>
      <c r="S381" s="43" t="s">
        <v>723</v>
      </c>
      <c r="T381" s="44">
        <v>5823118.3499999996</v>
      </c>
      <c r="U381" s="44" t="s">
        <v>54</v>
      </c>
      <c r="V381" s="44">
        <v>5823118.3499999996</v>
      </c>
      <c r="W381" s="44">
        <v>28750</v>
      </c>
      <c r="X381" s="44" t="s">
        <v>54</v>
      </c>
      <c r="Y381" s="44" t="s">
        <v>54</v>
      </c>
      <c r="Z381" s="44" t="s">
        <v>54</v>
      </c>
      <c r="AA381" s="44" t="s">
        <v>54</v>
      </c>
      <c r="AB381" s="44" t="s">
        <v>54</v>
      </c>
      <c r="AC381" s="44">
        <v>4981768.71</v>
      </c>
      <c r="AD381" s="44">
        <v>94123.12</v>
      </c>
      <c r="AE381" s="44">
        <v>775976.52</v>
      </c>
      <c r="AF381" s="44" t="s">
        <v>54</v>
      </c>
      <c r="AG381" s="49">
        <f t="shared" si="6"/>
        <v>90.41437583594076</v>
      </c>
    </row>
    <row r="382" spans="1:33" ht="34.5">
      <c r="A382" s="18" t="s">
        <v>724</v>
      </c>
      <c r="B382" s="19" t="s">
        <v>585</v>
      </c>
      <c r="C382" s="20" t="s">
        <v>725</v>
      </c>
      <c r="D382" s="11">
        <v>261350</v>
      </c>
      <c r="E382" s="11" t="s">
        <v>54</v>
      </c>
      <c r="F382" s="11">
        <v>261350</v>
      </c>
      <c r="G382" s="11">
        <v>35000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133850</v>
      </c>
      <c r="N382" s="11">
        <v>162500</v>
      </c>
      <c r="O382" s="11" t="s">
        <v>54</v>
      </c>
      <c r="P382" s="12" t="s">
        <v>54</v>
      </c>
      <c r="Q382" s="18" t="s">
        <v>724</v>
      </c>
      <c r="R382" s="19" t="s">
        <v>585</v>
      </c>
      <c r="S382" s="20" t="s">
        <v>725</v>
      </c>
      <c r="T382" s="11">
        <v>212873.12</v>
      </c>
      <c r="U382" s="11" t="s">
        <v>54</v>
      </c>
      <c r="V382" s="11">
        <v>212873.12</v>
      </c>
      <c r="W382" s="11">
        <v>8750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127500</v>
      </c>
      <c r="AD382" s="11">
        <v>94123.12</v>
      </c>
      <c r="AE382" s="11" t="s">
        <v>54</v>
      </c>
      <c r="AF382" s="11" t="s">
        <v>54</v>
      </c>
      <c r="AG382" s="39">
        <f t="shared" si="6"/>
        <v>95.255883451624953</v>
      </c>
    </row>
    <row r="383" spans="1:33" ht="45.75" hidden="1">
      <c r="A383" s="18" t="s">
        <v>609</v>
      </c>
      <c r="B383" s="19" t="s">
        <v>585</v>
      </c>
      <c r="C383" s="20" t="s">
        <v>726</v>
      </c>
      <c r="D383" s="11">
        <v>261350</v>
      </c>
      <c r="E383" s="11" t="s">
        <v>54</v>
      </c>
      <c r="F383" s="11">
        <v>261350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133850</v>
      </c>
      <c r="N383" s="11">
        <v>127500</v>
      </c>
      <c r="O383" s="11" t="s">
        <v>54</v>
      </c>
      <c r="P383" s="12" t="s">
        <v>54</v>
      </c>
      <c r="Q383" s="18" t="s">
        <v>609</v>
      </c>
      <c r="R383" s="19" t="s">
        <v>585</v>
      </c>
      <c r="S383" s="20" t="s">
        <v>726</v>
      </c>
      <c r="T383" s="11">
        <v>212873.12</v>
      </c>
      <c r="U383" s="11" t="s">
        <v>54</v>
      </c>
      <c r="V383" s="11">
        <v>212873.12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127500</v>
      </c>
      <c r="AD383" s="11">
        <v>85373.119999999995</v>
      </c>
      <c r="AE383" s="11" t="s">
        <v>54</v>
      </c>
      <c r="AF383" s="11" t="s">
        <v>54</v>
      </c>
      <c r="AG383" s="39">
        <f t="shared" si="6"/>
        <v>95.255883451624953</v>
      </c>
    </row>
    <row r="384" spans="1:33" ht="45.75" hidden="1">
      <c r="A384" s="18" t="s">
        <v>611</v>
      </c>
      <c r="B384" s="19" t="s">
        <v>585</v>
      </c>
      <c r="C384" s="20" t="s">
        <v>727</v>
      </c>
      <c r="D384" s="11">
        <v>261350</v>
      </c>
      <c r="E384" s="11" t="s">
        <v>54</v>
      </c>
      <c r="F384" s="11">
        <v>261350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133850</v>
      </c>
      <c r="N384" s="11">
        <v>127500</v>
      </c>
      <c r="O384" s="11" t="s">
        <v>54</v>
      </c>
      <c r="P384" s="12" t="s">
        <v>54</v>
      </c>
      <c r="Q384" s="18" t="s">
        <v>611</v>
      </c>
      <c r="R384" s="19" t="s">
        <v>585</v>
      </c>
      <c r="S384" s="20" t="s">
        <v>727</v>
      </c>
      <c r="T384" s="11">
        <v>212873.12</v>
      </c>
      <c r="U384" s="11" t="s">
        <v>54</v>
      </c>
      <c r="V384" s="11">
        <v>212873.12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127500</v>
      </c>
      <c r="AD384" s="11">
        <v>85373.119999999995</v>
      </c>
      <c r="AE384" s="11" t="s">
        <v>54</v>
      </c>
      <c r="AF384" s="11" t="s">
        <v>54</v>
      </c>
      <c r="AG384" s="39">
        <f t="shared" si="6"/>
        <v>95.255883451624953</v>
      </c>
    </row>
    <row r="385" spans="1:33" ht="34.5" hidden="1">
      <c r="A385" s="18" t="s">
        <v>613</v>
      </c>
      <c r="B385" s="19" t="s">
        <v>585</v>
      </c>
      <c r="C385" s="20" t="s">
        <v>728</v>
      </c>
      <c r="D385" s="11">
        <v>261350</v>
      </c>
      <c r="E385" s="11" t="s">
        <v>54</v>
      </c>
      <c r="F385" s="11">
        <v>261350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133850</v>
      </c>
      <c r="N385" s="11">
        <v>127500</v>
      </c>
      <c r="O385" s="11" t="s">
        <v>54</v>
      </c>
      <c r="P385" s="12" t="s">
        <v>54</v>
      </c>
      <c r="Q385" s="18" t="s">
        <v>613</v>
      </c>
      <c r="R385" s="19" t="s">
        <v>585</v>
      </c>
      <c r="S385" s="20" t="s">
        <v>728</v>
      </c>
      <c r="T385" s="11">
        <v>212873.12</v>
      </c>
      <c r="U385" s="11" t="s">
        <v>54</v>
      </c>
      <c r="V385" s="11">
        <v>212873.12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127500</v>
      </c>
      <c r="AD385" s="11">
        <v>85373.119999999995</v>
      </c>
      <c r="AE385" s="11" t="s">
        <v>54</v>
      </c>
      <c r="AF385" s="11" t="s">
        <v>54</v>
      </c>
      <c r="AG385" s="39">
        <f t="shared" si="6"/>
        <v>95.255883451624953</v>
      </c>
    </row>
    <row r="386" spans="1:33" ht="34.5" hidden="1">
      <c r="A386" s="18" t="s">
        <v>627</v>
      </c>
      <c r="B386" s="19" t="s">
        <v>585</v>
      </c>
      <c r="C386" s="20" t="s">
        <v>729</v>
      </c>
      <c r="D386" s="11" t="s">
        <v>54</v>
      </c>
      <c r="E386" s="11" t="s">
        <v>54</v>
      </c>
      <c r="F386" s="11" t="s">
        <v>54</v>
      </c>
      <c r="G386" s="11">
        <v>35000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 t="s">
        <v>54</v>
      </c>
      <c r="N386" s="11">
        <v>35000</v>
      </c>
      <c r="O386" s="11" t="s">
        <v>54</v>
      </c>
      <c r="P386" s="12" t="s">
        <v>54</v>
      </c>
      <c r="Q386" s="18" t="s">
        <v>627</v>
      </c>
      <c r="R386" s="19" t="s">
        <v>585</v>
      </c>
      <c r="S386" s="20" t="s">
        <v>729</v>
      </c>
      <c r="T386" s="11" t="s">
        <v>54</v>
      </c>
      <c r="U386" s="11" t="s">
        <v>54</v>
      </c>
      <c r="V386" s="11" t="s">
        <v>54</v>
      </c>
      <c r="W386" s="11">
        <v>8750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>
        <v>8750</v>
      </c>
      <c r="AE386" s="11" t="s">
        <v>54</v>
      </c>
      <c r="AF386" s="11" t="s">
        <v>54</v>
      </c>
      <c r="AG386" s="39"/>
    </row>
    <row r="387" spans="1:33" ht="34.5" hidden="1">
      <c r="A387" s="18" t="s">
        <v>511</v>
      </c>
      <c r="B387" s="19" t="s">
        <v>585</v>
      </c>
      <c r="C387" s="20" t="s">
        <v>730</v>
      </c>
      <c r="D387" s="11" t="s">
        <v>54</v>
      </c>
      <c r="E387" s="11" t="s">
        <v>54</v>
      </c>
      <c r="F387" s="11" t="s">
        <v>54</v>
      </c>
      <c r="G387" s="11">
        <v>35000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 t="s">
        <v>54</v>
      </c>
      <c r="N387" s="11">
        <v>35000</v>
      </c>
      <c r="O387" s="11" t="s">
        <v>54</v>
      </c>
      <c r="P387" s="12" t="s">
        <v>54</v>
      </c>
      <c r="Q387" s="18" t="s">
        <v>511</v>
      </c>
      <c r="R387" s="19" t="s">
        <v>585</v>
      </c>
      <c r="S387" s="20" t="s">
        <v>730</v>
      </c>
      <c r="T387" s="11" t="s">
        <v>54</v>
      </c>
      <c r="U387" s="11" t="s">
        <v>54</v>
      </c>
      <c r="V387" s="11" t="s">
        <v>54</v>
      </c>
      <c r="W387" s="11">
        <v>8750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>
        <v>8750</v>
      </c>
      <c r="AE387" s="11" t="s">
        <v>54</v>
      </c>
      <c r="AF387" s="11" t="s">
        <v>54</v>
      </c>
      <c r="AG387" s="39"/>
    </row>
    <row r="388" spans="1:33" ht="57">
      <c r="A388" s="18" t="s">
        <v>731</v>
      </c>
      <c r="B388" s="19" t="s">
        <v>585</v>
      </c>
      <c r="C388" s="20" t="s">
        <v>732</v>
      </c>
      <c r="D388" s="11">
        <v>6373636.5999999996</v>
      </c>
      <c r="E388" s="11" t="s">
        <v>54</v>
      </c>
      <c r="F388" s="11">
        <v>6373636.5999999996</v>
      </c>
      <c r="G388" s="11">
        <v>20000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>
        <v>5026079.88</v>
      </c>
      <c r="N388" s="11">
        <v>130000</v>
      </c>
      <c r="O388" s="11">
        <v>1237556.72</v>
      </c>
      <c r="P388" s="12" t="s">
        <v>54</v>
      </c>
      <c r="Q388" s="18" t="s">
        <v>731</v>
      </c>
      <c r="R388" s="19" t="s">
        <v>585</v>
      </c>
      <c r="S388" s="20" t="s">
        <v>732</v>
      </c>
      <c r="T388" s="11">
        <v>5480965</v>
      </c>
      <c r="U388" s="11" t="s">
        <v>54</v>
      </c>
      <c r="V388" s="11">
        <v>5480965</v>
      </c>
      <c r="W388" s="11">
        <v>20000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>
        <v>4724988.4800000004</v>
      </c>
      <c r="AD388" s="11" t="s">
        <v>54</v>
      </c>
      <c r="AE388" s="11">
        <v>775976.52</v>
      </c>
      <c r="AF388" s="11" t="s">
        <v>54</v>
      </c>
      <c r="AG388" s="39">
        <f t="shared" si="6"/>
        <v>94.009418728140076</v>
      </c>
    </row>
    <row r="389" spans="1:33" ht="59.25" hidden="1" customHeight="1">
      <c r="A389" s="18" t="s">
        <v>609</v>
      </c>
      <c r="B389" s="19" t="s">
        <v>585</v>
      </c>
      <c r="C389" s="20" t="s">
        <v>733</v>
      </c>
      <c r="D389" s="11">
        <v>6323636.5999999996</v>
      </c>
      <c r="E389" s="11" t="s">
        <v>54</v>
      </c>
      <c r="F389" s="11">
        <v>6323636.5999999996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>
        <v>4956079.88</v>
      </c>
      <c r="N389" s="11">
        <v>130000</v>
      </c>
      <c r="O389" s="11">
        <v>1237556.72</v>
      </c>
      <c r="P389" s="12" t="s">
        <v>54</v>
      </c>
      <c r="Q389" s="18" t="s">
        <v>609</v>
      </c>
      <c r="R389" s="19" t="s">
        <v>585</v>
      </c>
      <c r="S389" s="20" t="s">
        <v>733</v>
      </c>
      <c r="T389" s="11">
        <v>5480965</v>
      </c>
      <c r="U389" s="11" t="s">
        <v>54</v>
      </c>
      <c r="V389" s="11">
        <v>5480965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>
        <v>4704988.4800000004</v>
      </c>
      <c r="AD389" s="11" t="s">
        <v>54</v>
      </c>
      <c r="AE389" s="11">
        <v>775976.52</v>
      </c>
      <c r="AF389" s="11" t="s">
        <v>54</v>
      </c>
      <c r="AG389" s="39">
        <f t="shared" si="6"/>
        <v>94.933669228914866</v>
      </c>
    </row>
    <row r="390" spans="1:33" ht="45.75" hidden="1">
      <c r="A390" s="18" t="s">
        <v>611</v>
      </c>
      <c r="B390" s="19" t="s">
        <v>585</v>
      </c>
      <c r="C390" s="20" t="s">
        <v>734</v>
      </c>
      <c r="D390" s="11">
        <v>6323636.5999999996</v>
      </c>
      <c r="E390" s="11" t="s">
        <v>54</v>
      </c>
      <c r="F390" s="11">
        <v>6323636.5999999996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>
        <v>4956079.88</v>
      </c>
      <c r="N390" s="11">
        <v>130000</v>
      </c>
      <c r="O390" s="11">
        <v>1237556.72</v>
      </c>
      <c r="P390" s="12" t="s">
        <v>54</v>
      </c>
      <c r="Q390" s="18" t="s">
        <v>611</v>
      </c>
      <c r="R390" s="19" t="s">
        <v>585</v>
      </c>
      <c r="S390" s="20" t="s">
        <v>734</v>
      </c>
      <c r="T390" s="11">
        <v>5480965</v>
      </c>
      <c r="U390" s="11" t="s">
        <v>54</v>
      </c>
      <c r="V390" s="11">
        <v>5480965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>
        <v>4704988.4800000004</v>
      </c>
      <c r="AD390" s="11" t="s">
        <v>54</v>
      </c>
      <c r="AE390" s="11">
        <v>775976.52</v>
      </c>
      <c r="AF390" s="11" t="s">
        <v>54</v>
      </c>
      <c r="AG390" s="39">
        <f t="shared" si="6"/>
        <v>94.933669228914866</v>
      </c>
    </row>
    <row r="391" spans="1:33" ht="34.5" hidden="1">
      <c r="A391" s="18" t="s">
        <v>613</v>
      </c>
      <c r="B391" s="19" t="s">
        <v>585</v>
      </c>
      <c r="C391" s="20" t="s">
        <v>735</v>
      </c>
      <c r="D391" s="11">
        <v>6323636.5999999996</v>
      </c>
      <c r="E391" s="11" t="s">
        <v>54</v>
      </c>
      <c r="F391" s="11">
        <v>6323636.5999999996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4956079.88</v>
      </c>
      <c r="N391" s="11">
        <v>130000</v>
      </c>
      <c r="O391" s="11">
        <v>1237556.72</v>
      </c>
      <c r="P391" s="12" t="s">
        <v>54</v>
      </c>
      <c r="Q391" s="18" t="s">
        <v>613</v>
      </c>
      <c r="R391" s="19" t="s">
        <v>585</v>
      </c>
      <c r="S391" s="20" t="s">
        <v>735</v>
      </c>
      <c r="T391" s="11">
        <v>5480965</v>
      </c>
      <c r="U391" s="11" t="s">
        <v>54</v>
      </c>
      <c r="V391" s="11">
        <v>5480965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4704988.4800000004</v>
      </c>
      <c r="AD391" s="11" t="s">
        <v>54</v>
      </c>
      <c r="AE391" s="11">
        <v>775976.52</v>
      </c>
      <c r="AF391" s="11" t="s">
        <v>54</v>
      </c>
      <c r="AG391" s="39">
        <f t="shared" si="6"/>
        <v>94.933669228914866</v>
      </c>
    </row>
    <row r="392" spans="1:33" ht="34.5" hidden="1">
      <c r="A392" s="18" t="s">
        <v>627</v>
      </c>
      <c r="B392" s="19" t="s">
        <v>585</v>
      </c>
      <c r="C392" s="20" t="s">
        <v>736</v>
      </c>
      <c r="D392" s="11" t="s">
        <v>54</v>
      </c>
      <c r="E392" s="11" t="s">
        <v>54</v>
      </c>
      <c r="F392" s="11" t="s">
        <v>54</v>
      </c>
      <c r="G392" s="11">
        <v>20000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20000</v>
      </c>
      <c r="N392" s="11" t="s">
        <v>54</v>
      </c>
      <c r="O392" s="11" t="s">
        <v>54</v>
      </c>
      <c r="P392" s="12" t="s">
        <v>54</v>
      </c>
      <c r="Q392" s="18" t="s">
        <v>627</v>
      </c>
      <c r="R392" s="19" t="s">
        <v>585</v>
      </c>
      <c r="S392" s="20" t="s">
        <v>736</v>
      </c>
      <c r="T392" s="11" t="s">
        <v>54</v>
      </c>
      <c r="U392" s="11" t="s">
        <v>54</v>
      </c>
      <c r="V392" s="11" t="s">
        <v>54</v>
      </c>
      <c r="W392" s="11">
        <v>20000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20000</v>
      </c>
      <c r="AD392" s="11" t="s">
        <v>54</v>
      </c>
      <c r="AE392" s="11" t="s">
        <v>54</v>
      </c>
      <c r="AF392" s="11" t="s">
        <v>54</v>
      </c>
      <c r="AG392" s="39">
        <f t="shared" si="6"/>
        <v>100</v>
      </c>
    </row>
    <row r="393" spans="1:33" ht="34.5" hidden="1">
      <c r="A393" s="18" t="s">
        <v>511</v>
      </c>
      <c r="B393" s="19" t="s">
        <v>585</v>
      </c>
      <c r="C393" s="20" t="s">
        <v>737</v>
      </c>
      <c r="D393" s="11" t="s">
        <v>54</v>
      </c>
      <c r="E393" s="11" t="s">
        <v>54</v>
      </c>
      <c r="F393" s="11" t="s">
        <v>54</v>
      </c>
      <c r="G393" s="11">
        <v>20000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20000</v>
      </c>
      <c r="N393" s="11" t="s">
        <v>54</v>
      </c>
      <c r="O393" s="11" t="s">
        <v>54</v>
      </c>
      <c r="P393" s="12" t="s">
        <v>54</v>
      </c>
      <c r="Q393" s="18" t="s">
        <v>511</v>
      </c>
      <c r="R393" s="19" t="s">
        <v>585</v>
      </c>
      <c r="S393" s="20" t="s">
        <v>737</v>
      </c>
      <c r="T393" s="11" t="s">
        <v>54</v>
      </c>
      <c r="U393" s="11" t="s">
        <v>54</v>
      </c>
      <c r="V393" s="11" t="s">
        <v>54</v>
      </c>
      <c r="W393" s="11">
        <v>20000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>
        <v>20000</v>
      </c>
      <c r="AD393" s="11" t="s">
        <v>54</v>
      </c>
      <c r="AE393" s="11" t="s">
        <v>54</v>
      </c>
      <c r="AF393" s="11" t="s">
        <v>54</v>
      </c>
      <c r="AG393" s="39">
        <f t="shared" si="6"/>
        <v>100</v>
      </c>
    </row>
    <row r="394" spans="1:33" ht="34.5" hidden="1">
      <c r="A394" s="18" t="s">
        <v>631</v>
      </c>
      <c r="B394" s="19" t="s">
        <v>585</v>
      </c>
      <c r="C394" s="20" t="s">
        <v>738</v>
      </c>
      <c r="D394" s="11">
        <v>50000</v>
      </c>
      <c r="E394" s="11" t="s">
        <v>54</v>
      </c>
      <c r="F394" s="11">
        <v>50000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50000</v>
      </c>
      <c r="N394" s="11" t="s">
        <v>54</v>
      </c>
      <c r="O394" s="11" t="s">
        <v>54</v>
      </c>
      <c r="P394" s="12" t="s">
        <v>54</v>
      </c>
      <c r="Q394" s="18" t="s">
        <v>631</v>
      </c>
      <c r="R394" s="19" t="s">
        <v>585</v>
      </c>
      <c r="S394" s="20" t="s">
        <v>738</v>
      </c>
      <c r="T394" s="11" t="s">
        <v>54</v>
      </c>
      <c r="U394" s="11" t="s">
        <v>54</v>
      </c>
      <c r="V394" s="11" t="s">
        <v>54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 t="s">
        <v>54</v>
      </c>
      <c r="AD394" s="11" t="s">
        <v>54</v>
      </c>
      <c r="AE394" s="11" t="s">
        <v>54</v>
      </c>
      <c r="AF394" s="11" t="s">
        <v>54</v>
      </c>
      <c r="AG394" s="39"/>
    </row>
    <row r="395" spans="1:33" ht="34.5" hidden="1">
      <c r="A395" s="18" t="s">
        <v>673</v>
      </c>
      <c r="B395" s="19" t="s">
        <v>585</v>
      </c>
      <c r="C395" s="20" t="s">
        <v>739</v>
      </c>
      <c r="D395" s="11">
        <v>50000</v>
      </c>
      <c r="E395" s="11" t="s">
        <v>54</v>
      </c>
      <c r="F395" s="11">
        <v>50000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50000</v>
      </c>
      <c r="N395" s="11" t="s">
        <v>54</v>
      </c>
      <c r="O395" s="11" t="s">
        <v>54</v>
      </c>
      <c r="P395" s="12" t="s">
        <v>54</v>
      </c>
      <c r="Q395" s="18" t="s">
        <v>673</v>
      </c>
      <c r="R395" s="19" t="s">
        <v>585</v>
      </c>
      <c r="S395" s="20" t="s">
        <v>739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11" t="s">
        <v>54</v>
      </c>
      <c r="AG395" s="39"/>
    </row>
    <row r="396" spans="1:33" ht="45.75">
      <c r="A396" s="18" t="s">
        <v>740</v>
      </c>
      <c r="B396" s="19" t="s">
        <v>585</v>
      </c>
      <c r="C396" s="20" t="s">
        <v>741</v>
      </c>
      <c r="D396" s="11">
        <v>350000</v>
      </c>
      <c r="E396" s="11" t="s">
        <v>54</v>
      </c>
      <c r="F396" s="11">
        <v>350000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350000</v>
      </c>
      <c r="N396" s="11" t="s">
        <v>54</v>
      </c>
      <c r="O396" s="11" t="s">
        <v>54</v>
      </c>
      <c r="P396" s="12" t="s">
        <v>54</v>
      </c>
      <c r="Q396" s="18" t="s">
        <v>740</v>
      </c>
      <c r="R396" s="19" t="s">
        <v>585</v>
      </c>
      <c r="S396" s="20" t="s">
        <v>741</v>
      </c>
      <c r="T396" s="11">
        <v>129280.23</v>
      </c>
      <c r="U396" s="11" t="s">
        <v>54</v>
      </c>
      <c r="V396" s="11">
        <v>129280.23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>
        <v>129280.23</v>
      </c>
      <c r="AD396" s="11" t="s">
        <v>54</v>
      </c>
      <c r="AE396" s="11" t="s">
        <v>54</v>
      </c>
      <c r="AF396" s="11" t="s">
        <v>54</v>
      </c>
      <c r="AG396" s="39">
        <f t="shared" si="6"/>
        <v>36.93720857142857</v>
      </c>
    </row>
    <row r="397" spans="1:33" ht="45.75" hidden="1">
      <c r="A397" s="18" t="s">
        <v>609</v>
      </c>
      <c r="B397" s="19" t="s">
        <v>585</v>
      </c>
      <c r="C397" s="20" t="s">
        <v>742</v>
      </c>
      <c r="D397" s="11">
        <v>250000</v>
      </c>
      <c r="E397" s="11" t="s">
        <v>54</v>
      </c>
      <c r="F397" s="11">
        <v>250000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250000</v>
      </c>
      <c r="N397" s="11" t="s">
        <v>54</v>
      </c>
      <c r="O397" s="11" t="s">
        <v>54</v>
      </c>
      <c r="P397" s="12" t="s">
        <v>54</v>
      </c>
      <c r="Q397" s="18" t="s">
        <v>609</v>
      </c>
      <c r="R397" s="19" t="s">
        <v>585</v>
      </c>
      <c r="S397" s="20" t="s">
        <v>742</v>
      </c>
      <c r="T397" s="11">
        <v>29280.23</v>
      </c>
      <c r="U397" s="11" t="s">
        <v>54</v>
      </c>
      <c r="V397" s="11">
        <v>29280.23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>
        <v>29280.23</v>
      </c>
      <c r="AD397" s="11" t="s">
        <v>54</v>
      </c>
      <c r="AE397" s="11" t="s">
        <v>54</v>
      </c>
      <c r="AF397" s="11" t="s">
        <v>54</v>
      </c>
      <c r="AG397" s="39">
        <f t="shared" si="6"/>
        <v>11.712092</v>
      </c>
    </row>
    <row r="398" spans="1:33" ht="45.75" hidden="1">
      <c r="A398" s="18" t="s">
        <v>611</v>
      </c>
      <c r="B398" s="19" t="s">
        <v>585</v>
      </c>
      <c r="C398" s="20" t="s">
        <v>743</v>
      </c>
      <c r="D398" s="11">
        <v>250000</v>
      </c>
      <c r="E398" s="11" t="s">
        <v>54</v>
      </c>
      <c r="F398" s="11">
        <v>250000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250000</v>
      </c>
      <c r="N398" s="11" t="s">
        <v>54</v>
      </c>
      <c r="O398" s="11" t="s">
        <v>54</v>
      </c>
      <c r="P398" s="12" t="s">
        <v>54</v>
      </c>
      <c r="Q398" s="18" t="s">
        <v>611</v>
      </c>
      <c r="R398" s="19" t="s">
        <v>585</v>
      </c>
      <c r="S398" s="20" t="s">
        <v>743</v>
      </c>
      <c r="T398" s="11">
        <v>29280.23</v>
      </c>
      <c r="U398" s="11" t="s">
        <v>54</v>
      </c>
      <c r="V398" s="11">
        <v>29280.23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>
        <v>29280.23</v>
      </c>
      <c r="AD398" s="11" t="s">
        <v>54</v>
      </c>
      <c r="AE398" s="11" t="s">
        <v>54</v>
      </c>
      <c r="AF398" s="11" t="s">
        <v>54</v>
      </c>
      <c r="AG398" s="39">
        <f t="shared" si="6"/>
        <v>11.712092</v>
      </c>
    </row>
    <row r="399" spans="1:33" ht="34.5" hidden="1">
      <c r="A399" s="18" t="s">
        <v>613</v>
      </c>
      <c r="B399" s="19" t="s">
        <v>585</v>
      </c>
      <c r="C399" s="20" t="s">
        <v>744</v>
      </c>
      <c r="D399" s="11">
        <v>250000</v>
      </c>
      <c r="E399" s="11" t="s">
        <v>54</v>
      </c>
      <c r="F399" s="11">
        <v>250000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250000</v>
      </c>
      <c r="N399" s="11" t="s">
        <v>54</v>
      </c>
      <c r="O399" s="11" t="s">
        <v>54</v>
      </c>
      <c r="P399" s="12" t="s">
        <v>54</v>
      </c>
      <c r="Q399" s="18" t="s">
        <v>613</v>
      </c>
      <c r="R399" s="19" t="s">
        <v>585</v>
      </c>
      <c r="S399" s="20" t="s">
        <v>744</v>
      </c>
      <c r="T399" s="11">
        <v>29280.23</v>
      </c>
      <c r="U399" s="11" t="s">
        <v>54</v>
      </c>
      <c r="V399" s="11">
        <v>29280.23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>
        <v>29280.23</v>
      </c>
      <c r="AD399" s="11" t="s">
        <v>54</v>
      </c>
      <c r="AE399" s="11" t="s">
        <v>54</v>
      </c>
      <c r="AF399" s="11" t="s">
        <v>54</v>
      </c>
      <c r="AG399" s="39">
        <f t="shared" si="6"/>
        <v>11.712092</v>
      </c>
    </row>
    <row r="400" spans="1:33" ht="45.75" hidden="1">
      <c r="A400" s="18" t="s">
        <v>694</v>
      </c>
      <c r="B400" s="19" t="s">
        <v>585</v>
      </c>
      <c r="C400" s="20" t="s">
        <v>745</v>
      </c>
      <c r="D400" s="11">
        <v>100000</v>
      </c>
      <c r="E400" s="11" t="s">
        <v>54</v>
      </c>
      <c r="F400" s="11">
        <v>100000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100000</v>
      </c>
      <c r="N400" s="11" t="s">
        <v>54</v>
      </c>
      <c r="O400" s="11" t="s">
        <v>54</v>
      </c>
      <c r="P400" s="12" t="s">
        <v>54</v>
      </c>
      <c r="Q400" s="18" t="s">
        <v>694</v>
      </c>
      <c r="R400" s="19" t="s">
        <v>585</v>
      </c>
      <c r="S400" s="20" t="s">
        <v>745</v>
      </c>
      <c r="T400" s="11">
        <v>100000</v>
      </c>
      <c r="U400" s="11" t="s">
        <v>54</v>
      </c>
      <c r="V400" s="11">
        <v>100000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>
        <v>100000</v>
      </c>
      <c r="AD400" s="11" t="s">
        <v>54</v>
      </c>
      <c r="AE400" s="11" t="s">
        <v>54</v>
      </c>
      <c r="AF400" s="11" t="s">
        <v>54</v>
      </c>
      <c r="AG400" s="39">
        <f t="shared" si="6"/>
        <v>100</v>
      </c>
    </row>
    <row r="401" spans="1:33" ht="34.5" hidden="1">
      <c r="A401" s="18" t="s">
        <v>746</v>
      </c>
      <c r="B401" s="19" t="s">
        <v>585</v>
      </c>
      <c r="C401" s="20" t="s">
        <v>747</v>
      </c>
      <c r="D401" s="11">
        <v>100000</v>
      </c>
      <c r="E401" s="11" t="s">
        <v>54</v>
      </c>
      <c r="F401" s="11">
        <v>100000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100000</v>
      </c>
      <c r="N401" s="11" t="s">
        <v>54</v>
      </c>
      <c r="O401" s="11" t="s">
        <v>54</v>
      </c>
      <c r="P401" s="12" t="s">
        <v>54</v>
      </c>
      <c r="Q401" s="18" t="s">
        <v>746</v>
      </c>
      <c r="R401" s="19" t="s">
        <v>585</v>
      </c>
      <c r="S401" s="20" t="s">
        <v>747</v>
      </c>
      <c r="T401" s="11">
        <v>100000</v>
      </c>
      <c r="U401" s="11" t="s">
        <v>54</v>
      </c>
      <c r="V401" s="11">
        <v>100000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>
        <v>100000</v>
      </c>
      <c r="AD401" s="11" t="s">
        <v>54</v>
      </c>
      <c r="AE401" s="11" t="s">
        <v>54</v>
      </c>
      <c r="AF401" s="11" t="s">
        <v>54</v>
      </c>
      <c r="AG401" s="39">
        <f t="shared" si="6"/>
        <v>100</v>
      </c>
    </row>
    <row r="402" spans="1:33" ht="34.5" hidden="1">
      <c r="A402" s="18" t="s">
        <v>748</v>
      </c>
      <c r="B402" s="19" t="s">
        <v>585</v>
      </c>
      <c r="C402" s="20" t="s">
        <v>749</v>
      </c>
      <c r="D402" s="11">
        <v>100000</v>
      </c>
      <c r="E402" s="11" t="s">
        <v>54</v>
      </c>
      <c r="F402" s="11">
        <v>100000</v>
      </c>
      <c r="G402" s="11" t="s">
        <v>54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100000</v>
      </c>
      <c r="N402" s="11" t="s">
        <v>54</v>
      </c>
      <c r="O402" s="11" t="s">
        <v>54</v>
      </c>
      <c r="P402" s="12" t="s">
        <v>54</v>
      </c>
      <c r="Q402" s="18" t="s">
        <v>748</v>
      </c>
      <c r="R402" s="19" t="s">
        <v>585</v>
      </c>
      <c r="S402" s="20" t="s">
        <v>749</v>
      </c>
      <c r="T402" s="11">
        <v>100000</v>
      </c>
      <c r="U402" s="11" t="s">
        <v>54</v>
      </c>
      <c r="V402" s="11">
        <v>100000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>
        <v>100000</v>
      </c>
      <c r="AD402" s="11" t="s">
        <v>54</v>
      </c>
      <c r="AE402" s="11" t="s">
        <v>54</v>
      </c>
      <c r="AF402" s="11" t="s">
        <v>54</v>
      </c>
      <c r="AG402" s="39">
        <f t="shared" si="6"/>
        <v>100</v>
      </c>
    </row>
    <row r="403" spans="1:33" ht="34.5">
      <c r="A403" s="42" t="s">
        <v>750</v>
      </c>
      <c r="B403" s="47" t="s">
        <v>585</v>
      </c>
      <c r="C403" s="43" t="s">
        <v>751</v>
      </c>
      <c r="D403" s="44">
        <v>165121372.46000001</v>
      </c>
      <c r="E403" s="44" t="s">
        <v>54</v>
      </c>
      <c r="F403" s="44">
        <v>165121372.46000001</v>
      </c>
      <c r="G403" s="44">
        <v>22327441.140000001</v>
      </c>
      <c r="H403" s="44" t="s">
        <v>54</v>
      </c>
      <c r="I403" s="44" t="s">
        <v>54</v>
      </c>
      <c r="J403" s="44" t="s">
        <v>54</v>
      </c>
      <c r="K403" s="44" t="s">
        <v>54</v>
      </c>
      <c r="L403" s="44" t="s">
        <v>54</v>
      </c>
      <c r="M403" s="44">
        <v>57677217.789999999</v>
      </c>
      <c r="N403" s="44">
        <v>113312431.34</v>
      </c>
      <c r="O403" s="44">
        <v>16459164.470000001</v>
      </c>
      <c r="P403" s="45" t="s">
        <v>54</v>
      </c>
      <c r="Q403" s="42" t="s">
        <v>750</v>
      </c>
      <c r="R403" s="47" t="s">
        <v>585</v>
      </c>
      <c r="S403" s="43" t="s">
        <v>751</v>
      </c>
      <c r="T403" s="44">
        <v>60600286.43</v>
      </c>
      <c r="U403" s="44" t="s">
        <v>54</v>
      </c>
      <c r="V403" s="44">
        <v>60600286.43</v>
      </c>
      <c r="W403" s="44">
        <v>8417438.4299999997</v>
      </c>
      <c r="X403" s="44" t="s">
        <v>54</v>
      </c>
      <c r="Y403" s="44" t="s">
        <v>54</v>
      </c>
      <c r="Z403" s="44" t="s">
        <v>54</v>
      </c>
      <c r="AA403" s="44" t="s">
        <v>54</v>
      </c>
      <c r="AB403" s="44" t="s">
        <v>54</v>
      </c>
      <c r="AC403" s="44">
        <v>26581892.899999999</v>
      </c>
      <c r="AD403" s="44">
        <v>34147539.630000003</v>
      </c>
      <c r="AE403" s="44">
        <v>8288292.3300000001</v>
      </c>
      <c r="AF403" s="44" t="s">
        <v>54</v>
      </c>
      <c r="AG403" s="49">
        <f t="shared" si="6"/>
        <v>46.087335552112449</v>
      </c>
    </row>
    <row r="404" spans="1:33" ht="34.5">
      <c r="A404" s="18" t="s">
        <v>752</v>
      </c>
      <c r="B404" s="19" t="s">
        <v>585</v>
      </c>
      <c r="C404" s="20" t="s">
        <v>753</v>
      </c>
      <c r="D404" s="11">
        <v>660000</v>
      </c>
      <c r="E404" s="11" t="s">
        <v>54</v>
      </c>
      <c r="F404" s="11">
        <v>660000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660000</v>
      </c>
      <c r="N404" s="11" t="s">
        <v>54</v>
      </c>
      <c r="O404" s="11" t="s">
        <v>54</v>
      </c>
      <c r="P404" s="12" t="s">
        <v>54</v>
      </c>
      <c r="Q404" s="18" t="s">
        <v>752</v>
      </c>
      <c r="R404" s="19" t="s">
        <v>585</v>
      </c>
      <c r="S404" s="20" t="s">
        <v>753</v>
      </c>
      <c r="T404" s="11" t="s">
        <v>54</v>
      </c>
      <c r="U404" s="11" t="s">
        <v>54</v>
      </c>
      <c r="V404" s="11" t="s">
        <v>54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 t="s">
        <v>54</v>
      </c>
      <c r="AD404" s="11" t="s">
        <v>54</v>
      </c>
      <c r="AE404" s="11" t="s">
        <v>54</v>
      </c>
      <c r="AF404" s="11" t="s">
        <v>54</v>
      </c>
      <c r="AG404" s="39"/>
    </row>
    <row r="405" spans="1:33" ht="45.75" hidden="1">
      <c r="A405" s="18" t="s">
        <v>609</v>
      </c>
      <c r="B405" s="19" t="s">
        <v>585</v>
      </c>
      <c r="C405" s="20" t="s">
        <v>754</v>
      </c>
      <c r="D405" s="11">
        <v>660000</v>
      </c>
      <c r="E405" s="11" t="s">
        <v>54</v>
      </c>
      <c r="F405" s="11">
        <v>660000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>
        <v>660000</v>
      </c>
      <c r="N405" s="11" t="s">
        <v>54</v>
      </c>
      <c r="O405" s="11" t="s">
        <v>54</v>
      </c>
      <c r="P405" s="12" t="s">
        <v>54</v>
      </c>
      <c r="Q405" s="18" t="s">
        <v>609</v>
      </c>
      <c r="R405" s="19" t="s">
        <v>585</v>
      </c>
      <c r="S405" s="20" t="s">
        <v>754</v>
      </c>
      <c r="T405" s="11" t="s">
        <v>54</v>
      </c>
      <c r="U405" s="11" t="s">
        <v>54</v>
      </c>
      <c r="V405" s="11" t="s">
        <v>54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 t="s">
        <v>54</v>
      </c>
      <c r="AD405" s="11" t="s">
        <v>54</v>
      </c>
      <c r="AE405" s="11" t="s">
        <v>54</v>
      </c>
      <c r="AF405" s="11" t="s">
        <v>54</v>
      </c>
      <c r="AG405" s="39"/>
    </row>
    <row r="406" spans="1:33" ht="45.75" hidden="1">
      <c r="A406" s="18" t="s">
        <v>611</v>
      </c>
      <c r="B406" s="19" t="s">
        <v>585</v>
      </c>
      <c r="C406" s="20" t="s">
        <v>755</v>
      </c>
      <c r="D406" s="11">
        <v>660000</v>
      </c>
      <c r="E406" s="11" t="s">
        <v>54</v>
      </c>
      <c r="F406" s="11">
        <v>660000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>
        <v>660000</v>
      </c>
      <c r="N406" s="11" t="s">
        <v>54</v>
      </c>
      <c r="O406" s="11" t="s">
        <v>54</v>
      </c>
      <c r="P406" s="12" t="s">
        <v>54</v>
      </c>
      <c r="Q406" s="18" t="s">
        <v>611</v>
      </c>
      <c r="R406" s="19" t="s">
        <v>585</v>
      </c>
      <c r="S406" s="20" t="s">
        <v>755</v>
      </c>
      <c r="T406" s="11" t="s">
        <v>54</v>
      </c>
      <c r="U406" s="11" t="s">
        <v>54</v>
      </c>
      <c r="V406" s="11" t="s">
        <v>54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 t="s">
        <v>54</v>
      </c>
      <c r="AD406" s="11" t="s">
        <v>54</v>
      </c>
      <c r="AE406" s="11" t="s">
        <v>54</v>
      </c>
      <c r="AF406" s="11" t="s">
        <v>54</v>
      </c>
      <c r="AG406" s="39"/>
    </row>
    <row r="407" spans="1:33" ht="34.5" hidden="1">
      <c r="A407" s="18" t="s">
        <v>613</v>
      </c>
      <c r="B407" s="19" t="s">
        <v>585</v>
      </c>
      <c r="C407" s="20" t="s">
        <v>756</v>
      </c>
      <c r="D407" s="11">
        <v>660000</v>
      </c>
      <c r="E407" s="11" t="s">
        <v>54</v>
      </c>
      <c r="F407" s="11">
        <v>660000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>
        <v>660000</v>
      </c>
      <c r="N407" s="11" t="s">
        <v>54</v>
      </c>
      <c r="O407" s="11" t="s">
        <v>54</v>
      </c>
      <c r="P407" s="12" t="s">
        <v>54</v>
      </c>
      <c r="Q407" s="18" t="s">
        <v>613</v>
      </c>
      <c r="R407" s="19" t="s">
        <v>585</v>
      </c>
      <c r="S407" s="20" t="s">
        <v>756</v>
      </c>
      <c r="T407" s="11" t="s">
        <v>54</v>
      </c>
      <c r="U407" s="11" t="s">
        <v>54</v>
      </c>
      <c r="V407" s="11" t="s">
        <v>54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 t="s">
        <v>54</v>
      </c>
      <c r="AD407" s="11" t="s">
        <v>54</v>
      </c>
      <c r="AE407" s="11" t="s">
        <v>54</v>
      </c>
      <c r="AF407" s="11" t="s">
        <v>54</v>
      </c>
      <c r="AG407" s="39"/>
    </row>
    <row r="408" spans="1:33" ht="34.5">
      <c r="A408" s="18" t="s">
        <v>757</v>
      </c>
      <c r="B408" s="19" t="s">
        <v>585</v>
      </c>
      <c r="C408" s="20" t="s">
        <v>758</v>
      </c>
      <c r="D408" s="11">
        <v>2420790.84</v>
      </c>
      <c r="E408" s="11" t="s">
        <v>54</v>
      </c>
      <c r="F408" s="11">
        <v>2420790.84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>
        <v>2180790.84</v>
      </c>
      <c r="N408" s="11">
        <v>240000</v>
      </c>
      <c r="O408" s="11" t="s">
        <v>54</v>
      </c>
      <c r="P408" s="12" t="s">
        <v>54</v>
      </c>
      <c r="Q408" s="18" t="s">
        <v>757</v>
      </c>
      <c r="R408" s="19" t="s">
        <v>585</v>
      </c>
      <c r="S408" s="20" t="s">
        <v>758</v>
      </c>
      <c r="T408" s="11">
        <v>1716816.15</v>
      </c>
      <c r="U408" s="11" t="s">
        <v>54</v>
      </c>
      <c r="V408" s="11">
        <v>1716816.15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>
        <v>1620532.53</v>
      </c>
      <c r="AD408" s="11">
        <v>96283.62</v>
      </c>
      <c r="AE408" s="11" t="s">
        <v>54</v>
      </c>
      <c r="AF408" s="11" t="s">
        <v>54</v>
      </c>
      <c r="AG408" s="39">
        <f t="shared" si="6"/>
        <v>74.309397319368784</v>
      </c>
    </row>
    <row r="409" spans="1:33" ht="45.75" hidden="1">
      <c r="A409" s="18" t="s">
        <v>609</v>
      </c>
      <c r="B409" s="19" t="s">
        <v>585</v>
      </c>
      <c r="C409" s="20" t="s">
        <v>759</v>
      </c>
      <c r="D409" s="11">
        <v>2194453</v>
      </c>
      <c r="E409" s="11" t="s">
        <v>54</v>
      </c>
      <c r="F409" s="11">
        <v>2194453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>
        <v>1954453</v>
      </c>
      <c r="N409" s="11">
        <v>240000</v>
      </c>
      <c r="O409" s="11" t="s">
        <v>54</v>
      </c>
      <c r="P409" s="12" t="s">
        <v>54</v>
      </c>
      <c r="Q409" s="18" t="s">
        <v>609</v>
      </c>
      <c r="R409" s="19" t="s">
        <v>585</v>
      </c>
      <c r="S409" s="20" t="s">
        <v>759</v>
      </c>
      <c r="T409" s="11">
        <v>1490478.31</v>
      </c>
      <c r="U409" s="11" t="s">
        <v>54</v>
      </c>
      <c r="V409" s="11">
        <v>1490478.31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>
        <v>1394194.69</v>
      </c>
      <c r="AD409" s="11">
        <v>96283.62</v>
      </c>
      <c r="AE409" s="11" t="s">
        <v>54</v>
      </c>
      <c r="AF409" s="11" t="s">
        <v>54</v>
      </c>
      <c r="AG409" s="39">
        <f t="shared" si="6"/>
        <v>71.334265392925786</v>
      </c>
    </row>
    <row r="410" spans="1:33" ht="45.75" hidden="1">
      <c r="A410" s="18" t="s">
        <v>611</v>
      </c>
      <c r="B410" s="19" t="s">
        <v>585</v>
      </c>
      <c r="C410" s="20" t="s">
        <v>760</v>
      </c>
      <c r="D410" s="11">
        <v>2194453</v>
      </c>
      <c r="E410" s="11" t="s">
        <v>54</v>
      </c>
      <c r="F410" s="11">
        <v>2194453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>
        <v>1954453</v>
      </c>
      <c r="N410" s="11">
        <v>240000</v>
      </c>
      <c r="O410" s="11" t="s">
        <v>54</v>
      </c>
      <c r="P410" s="12" t="s">
        <v>54</v>
      </c>
      <c r="Q410" s="18" t="s">
        <v>611</v>
      </c>
      <c r="R410" s="19" t="s">
        <v>585</v>
      </c>
      <c r="S410" s="20" t="s">
        <v>760</v>
      </c>
      <c r="T410" s="11">
        <v>1490478.31</v>
      </c>
      <c r="U410" s="11" t="s">
        <v>54</v>
      </c>
      <c r="V410" s="11">
        <v>1490478.31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>
        <v>1394194.69</v>
      </c>
      <c r="AD410" s="11">
        <v>96283.62</v>
      </c>
      <c r="AE410" s="11" t="s">
        <v>54</v>
      </c>
      <c r="AF410" s="11" t="s">
        <v>54</v>
      </c>
      <c r="AG410" s="39">
        <f t="shared" si="6"/>
        <v>71.334265392925786</v>
      </c>
    </row>
    <row r="411" spans="1:33" ht="34.5" hidden="1">
      <c r="A411" s="18" t="s">
        <v>613</v>
      </c>
      <c r="B411" s="19" t="s">
        <v>585</v>
      </c>
      <c r="C411" s="20" t="s">
        <v>761</v>
      </c>
      <c r="D411" s="11">
        <v>2194453</v>
      </c>
      <c r="E411" s="11" t="s">
        <v>54</v>
      </c>
      <c r="F411" s="11">
        <v>2194453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1954453</v>
      </c>
      <c r="N411" s="11">
        <v>240000</v>
      </c>
      <c r="O411" s="11" t="s">
        <v>54</v>
      </c>
      <c r="P411" s="12" t="s">
        <v>54</v>
      </c>
      <c r="Q411" s="18" t="s">
        <v>613</v>
      </c>
      <c r="R411" s="19" t="s">
        <v>585</v>
      </c>
      <c r="S411" s="20" t="s">
        <v>761</v>
      </c>
      <c r="T411" s="11">
        <v>1490478.31</v>
      </c>
      <c r="U411" s="11" t="s">
        <v>54</v>
      </c>
      <c r="V411" s="11">
        <v>1490478.31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1394194.69</v>
      </c>
      <c r="AD411" s="11">
        <v>96283.62</v>
      </c>
      <c r="AE411" s="11" t="s">
        <v>54</v>
      </c>
      <c r="AF411" s="11" t="s">
        <v>54</v>
      </c>
      <c r="AG411" s="39">
        <f t="shared" ref="AG411:AG471" si="7">AC411/M411*100</f>
        <v>71.334265392925786</v>
      </c>
    </row>
    <row r="412" spans="1:33" ht="34.5" hidden="1">
      <c r="A412" s="18" t="s">
        <v>631</v>
      </c>
      <c r="B412" s="19" t="s">
        <v>585</v>
      </c>
      <c r="C412" s="20" t="s">
        <v>762</v>
      </c>
      <c r="D412" s="11">
        <v>226337.84</v>
      </c>
      <c r="E412" s="11" t="s">
        <v>54</v>
      </c>
      <c r="F412" s="11">
        <v>226337.84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226337.84</v>
      </c>
      <c r="N412" s="11" t="s">
        <v>54</v>
      </c>
      <c r="O412" s="11" t="s">
        <v>54</v>
      </c>
      <c r="P412" s="12" t="s">
        <v>54</v>
      </c>
      <c r="Q412" s="18" t="s">
        <v>631</v>
      </c>
      <c r="R412" s="19" t="s">
        <v>585</v>
      </c>
      <c r="S412" s="20" t="s">
        <v>762</v>
      </c>
      <c r="T412" s="11">
        <v>226337.84</v>
      </c>
      <c r="U412" s="11" t="s">
        <v>54</v>
      </c>
      <c r="V412" s="11">
        <v>226337.84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226337.84</v>
      </c>
      <c r="AD412" s="11" t="s">
        <v>54</v>
      </c>
      <c r="AE412" s="11" t="s">
        <v>54</v>
      </c>
      <c r="AF412" s="11" t="s">
        <v>54</v>
      </c>
      <c r="AG412" s="39">
        <f t="shared" si="7"/>
        <v>100</v>
      </c>
    </row>
    <row r="413" spans="1:33" ht="57" hidden="1">
      <c r="A413" s="18" t="s">
        <v>763</v>
      </c>
      <c r="B413" s="19" t="s">
        <v>585</v>
      </c>
      <c r="C413" s="20" t="s">
        <v>764</v>
      </c>
      <c r="D413" s="11">
        <v>226337.84</v>
      </c>
      <c r="E413" s="11" t="s">
        <v>54</v>
      </c>
      <c r="F413" s="11">
        <v>226337.84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226337.84</v>
      </c>
      <c r="N413" s="11" t="s">
        <v>54</v>
      </c>
      <c r="O413" s="11" t="s">
        <v>54</v>
      </c>
      <c r="P413" s="12" t="s">
        <v>54</v>
      </c>
      <c r="Q413" s="18" t="s">
        <v>763</v>
      </c>
      <c r="R413" s="19" t="s">
        <v>585</v>
      </c>
      <c r="S413" s="20" t="s">
        <v>764</v>
      </c>
      <c r="T413" s="11">
        <v>226337.84</v>
      </c>
      <c r="U413" s="11" t="s">
        <v>54</v>
      </c>
      <c r="V413" s="11">
        <v>226337.84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226337.84</v>
      </c>
      <c r="AD413" s="11" t="s">
        <v>54</v>
      </c>
      <c r="AE413" s="11" t="s">
        <v>54</v>
      </c>
      <c r="AF413" s="11" t="s">
        <v>54</v>
      </c>
      <c r="AG413" s="39">
        <f t="shared" si="7"/>
        <v>100</v>
      </c>
    </row>
    <row r="414" spans="1:33" ht="68.25" hidden="1">
      <c r="A414" s="18" t="s">
        <v>765</v>
      </c>
      <c r="B414" s="19" t="s">
        <v>585</v>
      </c>
      <c r="C414" s="20" t="s">
        <v>766</v>
      </c>
      <c r="D414" s="11">
        <v>226337.84</v>
      </c>
      <c r="E414" s="11" t="s">
        <v>54</v>
      </c>
      <c r="F414" s="11">
        <v>226337.84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226337.84</v>
      </c>
      <c r="N414" s="11" t="s">
        <v>54</v>
      </c>
      <c r="O414" s="11" t="s">
        <v>54</v>
      </c>
      <c r="P414" s="12" t="s">
        <v>54</v>
      </c>
      <c r="Q414" s="18" t="s">
        <v>765</v>
      </c>
      <c r="R414" s="19" t="s">
        <v>585</v>
      </c>
      <c r="S414" s="20" t="s">
        <v>766</v>
      </c>
      <c r="T414" s="11">
        <v>226337.84</v>
      </c>
      <c r="U414" s="11" t="s">
        <v>54</v>
      </c>
      <c r="V414" s="11">
        <v>226337.84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226337.84</v>
      </c>
      <c r="AD414" s="11" t="s">
        <v>54</v>
      </c>
      <c r="AE414" s="11" t="s">
        <v>54</v>
      </c>
      <c r="AF414" s="11" t="s">
        <v>54</v>
      </c>
      <c r="AG414" s="39">
        <f t="shared" si="7"/>
        <v>100</v>
      </c>
    </row>
    <row r="415" spans="1:33" ht="34.5">
      <c r="A415" s="18" t="s">
        <v>767</v>
      </c>
      <c r="B415" s="19" t="s">
        <v>585</v>
      </c>
      <c r="C415" s="20" t="s">
        <v>768</v>
      </c>
      <c r="D415" s="11">
        <v>147599636.62</v>
      </c>
      <c r="E415" s="11" t="s">
        <v>54</v>
      </c>
      <c r="F415" s="11">
        <v>147599636.62</v>
      </c>
      <c r="G415" s="11">
        <v>22277441.140000001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40941481.950000003</v>
      </c>
      <c r="N415" s="11">
        <v>112872431.34</v>
      </c>
      <c r="O415" s="11">
        <v>16063164.470000001</v>
      </c>
      <c r="P415" s="12" t="s">
        <v>54</v>
      </c>
      <c r="Q415" s="18" t="s">
        <v>767</v>
      </c>
      <c r="R415" s="19" t="s">
        <v>585</v>
      </c>
      <c r="S415" s="20" t="s">
        <v>768</v>
      </c>
      <c r="T415" s="11">
        <v>49697786.75</v>
      </c>
      <c r="U415" s="11" t="s">
        <v>54</v>
      </c>
      <c r="V415" s="11">
        <v>49697786.75</v>
      </c>
      <c r="W415" s="11">
        <v>8367438.4299999997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15971437.859999999</v>
      </c>
      <c r="AD415" s="11">
        <v>33998256.009999998</v>
      </c>
      <c r="AE415" s="11">
        <v>8095531.3099999996</v>
      </c>
      <c r="AF415" s="11" t="s">
        <v>54</v>
      </c>
      <c r="AG415" s="39">
        <f t="shared" si="7"/>
        <v>39.010404849304678</v>
      </c>
    </row>
    <row r="416" spans="1:33" ht="45.75" hidden="1">
      <c r="A416" s="18" t="s">
        <v>609</v>
      </c>
      <c r="B416" s="19" t="s">
        <v>585</v>
      </c>
      <c r="C416" s="20" t="s">
        <v>769</v>
      </c>
      <c r="D416" s="11">
        <v>139869532.75</v>
      </c>
      <c r="E416" s="11" t="s">
        <v>54</v>
      </c>
      <c r="F416" s="11">
        <v>139869532.75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11100414.52</v>
      </c>
      <c r="N416" s="11">
        <v>112772431.34</v>
      </c>
      <c r="O416" s="11">
        <v>15996686.890000001</v>
      </c>
      <c r="P416" s="12" t="s">
        <v>54</v>
      </c>
      <c r="Q416" s="18" t="s">
        <v>609</v>
      </c>
      <c r="R416" s="19" t="s">
        <v>585</v>
      </c>
      <c r="S416" s="20" t="s">
        <v>769</v>
      </c>
      <c r="T416" s="11">
        <v>47347786.75</v>
      </c>
      <c r="U416" s="11" t="s">
        <v>54</v>
      </c>
      <c r="V416" s="11">
        <v>47347786.75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5353999.43</v>
      </c>
      <c r="AD416" s="11">
        <v>33898256.009999998</v>
      </c>
      <c r="AE416" s="11">
        <v>8095531.3099999996</v>
      </c>
      <c r="AF416" s="11" t="s">
        <v>54</v>
      </c>
      <c r="AG416" s="39">
        <f t="shared" si="7"/>
        <v>48.232427900359163</v>
      </c>
    </row>
    <row r="417" spans="1:33" ht="45.75" hidden="1">
      <c r="A417" s="18" t="s">
        <v>611</v>
      </c>
      <c r="B417" s="19" t="s">
        <v>585</v>
      </c>
      <c r="C417" s="20" t="s">
        <v>770</v>
      </c>
      <c r="D417" s="11">
        <v>139869532.75</v>
      </c>
      <c r="E417" s="11" t="s">
        <v>54</v>
      </c>
      <c r="F417" s="11">
        <v>139869532.75</v>
      </c>
      <c r="G417" s="11" t="s">
        <v>54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11100414.52</v>
      </c>
      <c r="N417" s="11">
        <v>112772431.34</v>
      </c>
      <c r="O417" s="11">
        <v>15996686.890000001</v>
      </c>
      <c r="P417" s="12" t="s">
        <v>54</v>
      </c>
      <c r="Q417" s="18" t="s">
        <v>611</v>
      </c>
      <c r="R417" s="19" t="s">
        <v>585</v>
      </c>
      <c r="S417" s="20" t="s">
        <v>770</v>
      </c>
      <c r="T417" s="11">
        <v>47347786.75</v>
      </c>
      <c r="U417" s="11" t="s">
        <v>54</v>
      </c>
      <c r="V417" s="11">
        <v>47347786.75</v>
      </c>
      <c r="W417" s="11" t="s">
        <v>54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5353999.43</v>
      </c>
      <c r="AD417" s="11">
        <v>33898256.009999998</v>
      </c>
      <c r="AE417" s="11">
        <v>8095531.3099999996</v>
      </c>
      <c r="AF417" s="11" t="s">
        <v>54</v>
      </c>
      <c r="AG417" s="39">
        <f t="shared" si="7"/>
        <v>48.232427900359163</v>
      </c>
    </row>
    <row r="418" spans="1:33" ht="45.75" hidden="1">
      <c r="A418" s="18" t="s">
        <v>688</v>
      </c>
      <c r="B418" s="19" t="s">
        <v>585</v>
      </c>
      <c r="C418" s="20" t="s">
        <v>771</v>
      </c>
      <c r="D418" s="11">
        <v>180250.93</v>
      </c>
      <c r="E418" s="11" t="s">
        <v>54</v>
      </c>
      <c r="F418" s="11">
        <v>180250.93</v>
      </c>
      <c r="G418" s="11" t="s">
        <v>54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180250.93</v>
      </c>
      <c r="N418" s="11" t="s">
        <v>54</v>
      </c>
      <c r="O418" s="11" t="s">
        <v>54</v>
      </c>
      <c r="P418" s="12" t="s">
        <v>54</v>
      </c>
      <c r="Q418" s="18" t="s">
        <v>688</v>
      </c>
      <c r="R418" s="19" t="s">
        <v>585</v>
      </c>
      <c r="S418" s="20" t="s">
        <v>771</v>
      </c>
      <c r="T418" s="11">
        <v>180250.93</v>
      </c>
      <c r="U418" s="11" t="s">
        <v>54</v>
      </c>
      <c r="V418" s="11">
        <v>180250.93</v>
      </c>
      <c r="W418" s="11" t="s">
        <v>54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180250.93</v>
      </c>
      <c r="AD418" s="11" t="s">
        <v>54</v>
      </c>
      <c r="AE418" s="11" t="s">
        <v>54</v>
      </c>
      <c r="AF418" s="11" t="s">
        <v>54</v>
      </c>
      <c r="AG418" s="39">
        <f t="shared" si="7"/>
        <v>100</v>
      </c>
    </row>
    <row r="419" spans="1:33" ht="34.5" hidden="1">
      <c r="A419" s="18" t="s">
        <v>613</v>
      </c>
      <c r="B419" s="19" t="s">
        <v>585</v>
      </c>
      <c r="C419" s="20" t="s">
        <v>772</v>
      </c>
      <c r="D419" s="11">
        <v>138129586.28999999</v>
      </c>
      <c r="E419" s="11" t="s">
        <v>54</v>
      </c>
      <c r="F419" s="11">
        <v>138129586.28999999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9579622.75</v>
      </c>
      <c r="N419" s="11">
        <v>112772431.34</v>
      </c>
      <c r="O419" s="11">
        <v>15777532.199999999</v>
      </c>
      <c r="P419" s="12" t="s">
        <v>54</v>
      </c>
      <c r="Q419" s="18" t="s">
        <v>613</v>
      </c>
      <c r="R419" s="19" t="s">
        <v>585</v>
      </c>
      <c r="S419" s="20" t="s">
        <v>772</v>
      </c>
      <c r="T419" s="11">
        <v>46458304.020000003</v>
      </c>
      <c r="U419" s="11" t="s">
        <v>54</v>
      </c>
      <c r="V419" s="11">
        <v>46458304.020000003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>
        <v>4575434.1399999997</v>
      </c>
      <c r="AD419" s="11">
        <v>33898256.009999998</v>
      </c>
      <c r="AE419" s="11">
        <v>7984613.8700000001</v>
      </c>
      <c r="AF419" s="11" t="s">
        <v>54</v>
      </c>
      <c r="AG419" s="39">
        <f t="shared" si="7"/>
        <v>47.762153681886893</v>
      </c>
    </row>
    <row r="420" spans="1:33" ht="34.5" hidden="1">
      <c r="A420" s="18" t="s">
        <v>625</v>
      </c>
      <c r="B420" s="19" t="s">
        <v>585</v>
      </c>
      <c r="C420" s="20" t="s">
        <v>773</v>
      </c>
      <c r="D420" s="11">
        <v>1559695.53</v>
      </c>
      <c r="E420" s="11" t="s">
        <v>54</v>
      </c>
      <c r="F420" s="11">
        <v>1559695.53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1340540.8400000001</v>
      </c>
      <c r="N420" s="11" t="s">
        <v>54</v>
      </c>
      <c r="O420" s="11">
        <v>219154.69</v>
      </c>
      <c r="P420" s="12" t="s">
        <v>54</v>
      </c>
      <c r="Q420" s="18" t="s">
        <v>625</v>
      </c>
      <c r="R420" s="19" t="s">
        <v>585</v>
      </c>
      <c r="S420" s="20" t="s">
        <v>773</v>
      </c>
      <c r="T420" s="11">
        <v>709231.8</v>
      </c>
      <c r="U420" s="11" t="s">
        <v>54</v>
      </c>
      <c r="V420" s="11">
        <v>709231.8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>
        <v>598314.36</v>
      </c>
      <c r="AD420" s="11" t="s">
        <v>54</v>
      </c>
      <c r="AE420" s="11">
        <v>110917.44</v>
      </c>
      <c r="AF420" s="11" t="s">
        <v>54</v>
      </c>
      <c r="AG420" s="39">
        <f t="shared" si="7"/>
        <v>44.632311239394987</v>
      </c>
    </row>
    <row r="421" spans="1:33" ht="45.75" hidden="1">
      <c r="A421" s="18" t="s">
        <v>774</v>
      </c>
      <c r="B421" s="19" t="s">
        <v>585</v>
      </c>
      <c r="C421" s="20" t="s">
        <v>775</v>
      </c>
      <c r="D421" s="11">
        <v>7563626.29</v>
      </c>
      <c r="E421" s="11" t="s">
        <v>54</v>
      </c>
      <c r="F421" s="11">
        <v>7563626.29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>
        <v>7563626.29</v>
      </c>
      <c r="N421" s="11" t="s">
        <v>54</v>
      </c>
      <c r="O421" s="11" t="s">
        <v>54</v>
      </c>
      <c r="P421" s="12" t="s">
        <v>54</v>
      </c>
      <c r="Q421" s="18" t="s">
        <v>774</v>
      </c>
      <c r="R421" s="19" t="s">
        <v>585</v>
      </c>
      <c r="S421" s="20" t="s">
        <v>775</v>
      </c>
      <c r="T421" s="11">
        <v>2250000</v>
      </c>
      <c r="U421" s="11" t="s">
        <v>54</v>
      </c>
      <c r="V421" s="11">
        <v>2250000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>
        <v>2250000</v>
      </c>
      <c r="AD421" s="11" t="s">
        <v>54</v>
      </c>
      <c r="AE421" s="11" t="s">
        <v>54</v>
      </c>
      <c r="AF421" s="11" t="s">
        <v>54</v>
      </c>
      <c r="AG421" s="39">
        <f t="shared" si="7"/>
        <v>29.747635773263465</v>
      </c>
    </row>
    <row r="422" spans="1:33" ht="34.5" hidden="1">
      <c r="A422" s="18" t="s">
        <v>776</v>
      </c>
      <c r="B422" s="19" t="s">
        <v>585</v>
      </c>
      <c r="C422" s="20" t="s">
        <v>777</v>
      </c>
      <c r="D422" s="11">
        <v>7563626.29</v>
      </c>
      <c r="E422" s="11" t="s">
        <v>54</v>
      </c>
      <c r="F422" s="11">
        <v>7563626.29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>
        <v>7563626.29</v>
      </c>
      <c r="N422" s="11" t="s">
        <v>54</v>
      </c>
      <c r="O422" s="11" t="s">
        <v>54</v>
      </c>
      <c r="P422" s="12" t="s">
        <v>54</v>
      </c>
      <c r="Q422" s="18" t="s">
        <v>776</v>
      </c>
      <c r="R422" s="19" t="s">
        <v>585</v>
      </c>
      <c r="S422" s="20" t="s">
        <v>777</v>
      </c>
      <c r="T422" s="11">
        <v>2250000</v>
      </c>
      <c r="U422" s="11" t="s">
        <v>54</v>
      </c>
      <c r="V422" s="11">
        <v>2250000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>
        <v>2250000</v>
      </c>
      <c r="AD422" s="11" t="s">
        <v>54</v>
      </c>
      <c r="AE422" s="11" t="s">
        <v>54</v>
      </c>
      <c r="AF422" s="11" t="s">
        <v>54</v>
      </c>
      <c r="AG422" s="39">
        <f t="shared" si="7"/>
        <v>29.747635773263465</v>
      </c>
    </row>
    <row r="423" spans="1:33" ht="57" hidden="1">
      <c r="A423" s="18" t="s">
        <v>778</v>
      </c>
      <c r="B423" s="19" t="s">
        <v>585</v>
      </c>
      <c r="C423" s="20" t="s">
        <v>779</v>
      </c>
      <c r="D423" s="11">
        <v>7563626.29</v>
      </c>
      <c r="E423" s="11" t="s">
        <v>54</v>
      </c>
      <c r="F423" s="11">
        <v>7563626.29</v>
      </c>
      <c r="G423" s="11" t="s">
        <v>54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7563626.29</v>
      </c>
      <c r="N423" s="11" t="s">
        <v>54</v>
      </c>
      <c r="O423" s="11" t="s">
        <v>54</v>
      </c>
      <c r="P423" s="12" t="s">
        <v>54</v>
      </c>
      <c r="Q423" s="18" t="s">
        <v>778</v>
      </c>
      <c r="R423" s="19" t="s">
        <v>585</v>
      </c>
      <c r="S423" s="20" t="s">
        <v>779</v>
      </c>
      <c r="T423" s="11">
        <v>2250000</v>
      </c>
      <c r="U423" s="11" t="s">
        <v>54</v>
      </c>
      <c r="V423" s="11">
        <v>2250000</v>
      </c>
      <c r="W423" s="11" t="s">
        <v>54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2250000</v>
      </c>
      <c r="AD423" s="11" t="s">
        <v>54</v>
      </c>
      <c r="AE423" s="11" t="s">
        <v>54</v>
      </c>
      <c r="AF423" s="11" t="s">
        <v>54</v>
      </c>
      <c r="AG423" s="39">
        <f t="shared" si="7"/>
        <v>29.747635773263465</v>
      </c>
    </row>
    <row r="424" spans="1:33" ht="34.5" hidden="1">
      <c r="A424" s="18" t="s">
        <v>627</v>
      </c>
      <c r="B424" s="19" t="s">
        <v>585</v>
      </c>
      <c r="C424" s="20" t="s">
        <v>780</v>
      </c>
      <c r="D424" s="11">
        <v>66477.58</v>
      </c>
      <c r="E424" s="11" t="s">
        <v>54</v>
      </c>
      <c r="F424" s="11">
        <v>66477.58</v>
      </c>
      <c r="G424" s="11">
        <v>22277441.140000001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22277441.140000001</v>
      </c>
      <c r="N424" s="11" t="s">
        <v>54</v>
      </c>
      <c r="O424" s="11">
        <v>66477.58</v>
      </c>
      <c r="P424" s="12" t="s">
        <v>54</v>
      </c>
      <c r="Q424" s="18" t="s">
        <v>627</v>
      </c>
      <c r="R424" s="19" t="s">
        <v>585</v>
      </c>
      <c r="S424" s="20" t="s">
        <v>780</v>
      </c>
      <c r="T424" s="11" t="s">
        <v>54</v>
      </c>
      <c r="U424" s="11" t="s">
        <v>54</v>
      </c>
      <c r="V424" s="11" t="s">
        <v>54</v>
      </c>
      <c r="W424" s="11">
        <v>8367438.4299999997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8367438.4299999997</v>
      </c>
      <c r="AD424" s="11" t="s">
        <v>54</v>
      </c>
      <c r="AE424" s="11" t="s">
        <v>54</v>
      </c>
      <c r="AF424" s="11" t="s">
        <v>54</v>
      </c>
      <c r="AG424" s="39">
        <f t="shared" si="7"/>
        <v>37.560141568395586</v>
      </c>
    </row>
    <row r="425" spans="1:33" ht="34.5" hidden="1">
      <c r="A425" s="18" t="s">
        <v>511</v>
      </c>
      <c r="B425" s="19" t="s">
        <v>585</v>
      </c>
      <c r="C425" s="20" t="s">
        <v>781</v>
      </c>
      <c r="D425" s="11">
        <v>66477.58</v>
      </c>
      <c r="E425" s="11" t="s">
        <v>54</v>
      </c>
      <c r="F425" s="11">
        <v>66477.58</v>
      </c>
      <c r="G425" s="11">
        <v>22277441.140000001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22277441.140000001</v>
      </c>
      <c r="N425" s="11" t="s">
        <v>54</v>
      </c>
      <c r="O425" s="11">
        <v>66477.58</v>
      </c>
      <c r="P425" s="12" t="s">
        <v>54</v>
      </c>
      <c r="Q425" s="18" t="s">
        <v>511</v>
      </c>
      <c r="R425" s="19" t="s">
        <v>585</v>
      </c>
      <c r="S425" s="20" t="s">
        <v>781</v>
      </c>
      <c r="T425" s="11" t="s">
        <v>54</v>
      </c>
      <c r="U425" s="11" t="s">
        <v>54</v>
      </c>
      <c r="V425" s="11" t="s">
        <v>54</v>
      </c>
      <c r="W425" s="11">
        <v>8367438.4299999997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8367438.4299999997</v>
      </c>
      <c r="AD425" s="11" t="s">
        <v>54</v>
      </c>
      <c r="AE425" s="11" t="s">
        <v>54</v>
      </c>
      <c r="AF425" s="11" t="s">
        <v>54</v>
      </c>
      <c r="AG425" s="39">
        <f t="shared" si="7"/>
        <v>37.560141568395586</v>
      </c>
    </row>
    <row r="426" spans="1:33" ht="34.5" hidden="1">
      <c r="A426" s="18" t="s">
        <v>631</v>
      </c>
      <c r="B426" s="19" t="s">
        <v>585</v>
      </c>
      <c r="C426" s="20" t="s">
        <v>782</v>
      </c>
      <c r="D426" s="11">
        <v>100000</v>
      </c>
      <c r="E426" s="11" t="s">
        <v>54</v>
      </c>
      <c r="F426" s="11">
        <v>100000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 t="s">
        <v>54</v>
      </c>
      <c r="N426" s="11">
        <v>100000</v>
      </c>
      <c r="O426" s="11" t="s">
        <v>54</v>
      </c>
      <c r="P426" s="12" t="s">
        <v>54</v>
      </c>
      <c r="Q426" s="18" t="s">
        <v>631</v>
      </c>
      <c r="R426" s="19" t="s">
        <v>585</v>
      </c>
      <c r="S426" s="20" t="s">
        <v>782</v>
      </c>
      <c r="T426" s="11">
        <v>100000</v>
      </c>
      <c r="U426" s="11" t="s">
        <v>54</v>
      </c>
      <c r="V426" s="11">
        <v>100000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 t="s">
        <v>54</v>
      </c>
      <c r="AD426" s="11">
        <v>100000</v>
      </c>
      <c r="AE426" s="11" t="s">
        <v>54</v>
      </c>
      <c r="AF426" s="11" t="s">
        <v>54</v>
      </c>
      <c r="AG426" s="39"/>
    </row>
    <row r="427" spans="1:33" ht="34.5" hidden="1">
      <c r="A427" s="18" t="s">
        <v>637</v>
      </c>
      <c r="B427" s="19" t="s">
        <v>585</v>
      </c>
      <c r="C427" s="20" t="s">
        <v>783</v>
      </c>
      <c r="D427" s="11">
        <v>100000</v>
      </c>
      <c r="E427" s="11" t="s">
        <v>54</v>
      </c>
      <c r="F427" s="11">
        <v>100000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 t="s">
        <v>54</v>
      </c>
      <c r="N427" s="11">
        <v>100000</v>
      </c>
      <c r="O427" s="11" t="s">
        <v>54</v>
      </c>
      <c r="P427" s="12" t="s">
        <v>54</v>
      </c>
      <c r="Q427" s="18" t="s">
        <v>637</v>
      </c>
      <c r="R427" s="19" t="s">
        <v>585</v>
      </c>
      <c r="S427" s="20" t="s">
        <v>783</v>
      </c>
      <c r="T427" s="11">
        <v>100000</v>
      </c>
      <c r="U427" s="11" t="s">
        <v>54</v>
      </c>
      <c r="V427" s="11">
        <v>100000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 t="s">
        <v>54</v>
      </c>
      <c r="AD427" s="11">
        <v>100000</v>
      </c>
      <c r="AE427" s="11" t="s">
        <v>54</v>
      </c>
      <c r="AF427" s="11" t="s">
        <v>54</v>
      </c>
      <c r="AG427" s="39"/>
    </row>
    <row r="428" spans="1:33" ht="34.5" hidden="1">
      <c r="A428" s="18" t="s">
        <v>643</v>
      </c>
      <c r="B428" s="19" t="s">
        <v>585</v>
      </c>
      <c r="C428" s="20" t="s">
        <v>784</v>
      </c>
      <c r="D428" s="11">
        <v>100000</v>
      </c>
      <c r="E428" s="11" t="s">
        <v>54</v>
      </c>
      <c r="F428" s="11">
        <v>100000</v>
      </c>
      <c r="G428" s="11" t="s">
        <v>54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 t="s">
        <v>54</v>
      </c>
      <c r="N428" s="11">
        <v>100000</v>
      </c>
      <c r="O428" s="11" t="s">
        <v>54</v>
      </c>
      <c r="P428" s="12" t="s">
        <v>54</v>
      </c>
      <c r="Q428" s="18" t="s">
        <v>643</v>
      </c>
      <c r="R428" s="19" t="s">
        <v>585</v>
      </c>
      <c r="S428" s="20" t="s">
        <v>784</v>
      </c>
      <c r="T428" s="11">
        <v>100000</v>
      </c>
      <c r="U428" s="11" t="s">
        <v>54</v>
      </c>
      <c r="V428" s="11">
        <v>100000</v>
      </c>
      <c r="W428" s="11" t="s">
        <v>54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 t="s">
        <v>54</v>
      </c>
      <c r="AD428" s="11">
        <v>100000</v>
      </c>
      <c r="AE428" s="11" t="s">
        <v>54</v>
      </c>
      <c r="AF428" s="11" t="s">
        <v>54</v>
      </c>
      <c r="AG428" s="39"/>
    </row>
    <row r="429" spans="1:33" ht="34.5">
      <c r="A429" s="18" t="s">
        <v>785</v>
      </c>
      <c r="B429" s="19" t="s">
        <v>585</v>
      </c>
      <c r="C429" s="20" t="s">
        <v>786</v>
      </c>
      <c r="D429" s="11">
        <v>14440945</v>
      </c>
      <c r="E429" s="11" t="s">
        <v>54</v>
      </c>
      <c r="F429" s="11">
        <v>14440945</v>
      </c>
      <c r="G429" s="11">
        <v>50000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13894945</v>
      </c>
      <c r="N429" s="11">
        <v>200000</v>
      </c>
      <c r="O429" s="11">
        <v>396000</v>
      </c>
      <c r="P429" s="12" t="s">
        <v>54</v>
      </c>
      <c r="Q429" s="18" t="s">
        <v>785</v>
      </c>
      <c r="R429" s="19" t="s">
        <v>585</v>
      </c>
      <c r="S429" s="20" t="s">
        <v>786</v>
      </c>
      <c r="T429" s="11">
        <v>9185683.5299999993</v>
      </c>
      <c r="U429" s="11" t="s">
        <v>54</v>
      </c>
      <c r="V429" s="11">
        <v>9185683.5299999993</v>
      </c>
      <c r="W429" s="11">
        <v>50000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>
        <v>8989922.5099999998</v>
      </c>
      <c r="AD429" s="11">
        <v>53000</v>
      </c>
      <c r="AE429" s="11">
        <v>192761.02</v>
      </c>
      <c r="AF429" s="11" t="s">
        <v>54</v>
      </c>
      <c r="AG429" s="39">
        <f t="shared" si="7"/>
        <v>64.699230619480687</v>
      </c>
    </row>
    <row r="430" spans="1:33" ht="68.25" hidden="1">
      <c r="A430" s="18" t="s">
        <v>590</v>
      </c>
      <c r="B430" s="19" t="s">
        <v>585</v>
      </c>
      <c r="C430" s="20" t="s">
        <v>787</v>
      </c>
      <c r="D430" s="11">
        <v>10803123</v>
      </c>
      <c r="E430" s="11" t="s">
        <v>54</v>
      </c>
      <c r="F430" s="11">
        <v>10803123</v>
      </c>
      <c r="G430" s="11" t="s">
        <v>54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10803123</v>
      </c>
      <c r="N430" s="11" t="s">
        <v>54</v>
      </c>
      <c r="O430" s="11" t="s">
        <v>54</v>
      </c>
      <c r="P430" s="12" t="s">
        <v>54</v>
      </c>
      <c r="Q430" s="18" t="s">
        <v>590</v>
      </c>
      <c r="R430" s="19" t="s">
        <v>585</v>
      </c>
      <c r="S430" s="20" t="s">
        <v>787</v>
      </c>
      <c r="T430" s="11">
        <v>7433279.5099999998</v>
      </c>
      <c r="U430" s="11" t="s">
        <v>54</v>
      </c>
      <c r="V430" s="11">
        <v>7433279.5099999998</v>
      </c>
      <c r="W430" s="11" t="s">
        <v>54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>
        <v>7433279.5099999998</v>
      </c>
      <c r="AD430" s="11" t="s">
        <v>54</v>
      </c>
      <c r="AE430" s="11" t="s">
        <v>54</v>
      </c>
      <c r="AF430" s="11" t="s">
        <v>54</v>
      </c>
      <c r="AG430" s="39">
        <f t="shared" si="7"/>
        <v>68.806765506603966</v>
      </c>
    </row>
    <row r="431" spans="1:33" ht="45.75" hidden="1">
      <c r="A431" s="18" t="s">
        <v>592</v>
      </c>
      <c r="B431" s="19" t="s">
        <v>585</v>
      </c>
      <c r="C431" s="20" t="s">
        <v>788</v>
      </c>
      <c r="D431" s="11">
        <v>10803123</v>
      </c>
      <c r="E431" s="11" t="s">
        <v>54</v>
      </c>
      <c r="F431" s="11">
        <v>10803123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10803123</v>
      </c>
      <c r="N431" s="11" t="s">
        <v>54</v>
      </c>
      <c r="O431" s="11" t="s">
        <v>54</v>
      </c>
      <c r="P431" s="12" t="s">
        <v>54</v>
      </c>
      <c r="Q431" s="18" t="s">
        <v>592</v>
      </c>
      <c r="R431" s="19" t="s">
        <v>585</v>
      </c>
      <c r="S431" s="20" t="s">
        <v>788</v>
      </c>
      <c r="T431" s="11">
        <v>7433279.5099999998</v>
      </c>
      <c r="U431" s="11" t="s">
        <v>54</v>
      </c>
      <c r="V431" s="11">
        <v>7433279.5099999998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>
        <v>7433279.5099999998</v>
      </c>
      <c r="AD431" s="11" t="s">
        <v>54</v>
      </c>
      <c r="AE431" s="11" t="s">
        <v>54</v>
      </c>
      <c r="AF431" s="11" t="s">
        <v>54</v>
      </c>
      <c r="AG431" s="39">
        <f t="shared" si="7"/>
        <v>68.806765506603966</v>
      </c>
    </row>
    <row r="432" spans="1:33" ht="45.75" hidden="1">
      <c r="A432" s="18" t="s">
        <v>594</v>
      </c>
      <c r="B432" s="19" t="s">
        <v>585</v>
      </c>
      <c r="C432" s="20" t="s">
        <v>789</v>
      </c>
      <c r="D432" s="11">
        <v>8178048</v>
      </c>
      <c r="E432" s="11" t="s">
        <v>54</v>
      </c>
      <c r="F432" s="11">
        <v>8178048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8178048</v>
      </c>
      <c r="N432" s="11" t="s">
        <v>54</v>
      </c>
      <c r="O432" s="11" t="s">
        <v>54</v>
      </c>
      <c r="P432" s="12" t="s">
        <v>54</v>
      </c>
      <c r="Q432" s="18" t="s">
        <v>594</v>
      </c>
      <c r="R432" s="19" t="s">
        <v>585</v>
      </c>
      <c r="S432" s="20" t="s">
        <v>789</v>
      </c>
      <c r="T432" s="11">
        <v>5453123.1500000004</v>
      </c>
      <c r="U432" s="11" t="s">
        <v>54</v>
      </c>
      <c r="V432" s="11">
        <v>5453123.1500000004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>
        <v>5453123.1500000004</v>
      </c>
      <c r="AD432" s="11" t="s">
        <v>54</v>
      </c>
      <c r="AE432" s="11" t="s">
        <v>54</v>
      </c>
      <c r="AF432" s="11" t="s">
        <v>54</v>
      </c>
      <c r="AG432" s="39">
        <f t="shared" si="7"/>
        <v>66.680009092634336</v>
      </c>
    </row>
    <row r="433" spans="1:33" ht="57" hidden="1">
      <c r="A433" s="18" t="s">
        <v>596</v>
      </c>
      <c r="B433" s="19" t="s">
        <v>585</v>
      </c>
      <c r="C433" s="20" t="s">
        <v>790</v>
      </c>
      <c r="D433" s="11">
        <v>143999</v>
      </c>
      <c r="E433" s="11" t="s">
        <v>54</v>
      </c>
      <c r="F433" s="11">
        <v>143999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143999</v>
      </c>
      <c r="N433" s="11" t="s">
        <v>54</v>
      </c>
      <c r="O433" s="11" t="s">
        <v>54</v>
      </c>
      <c r="P433" s="12" t="s">
        <v>54</v>
      </c>
      <c r="Q433" s="18" t="s">
        <v>596</v>
      </c>
      <c r="R433" s="19" t="s">
        <v>585</v>
      </c>
      <c r="S433" s="20" t="s">
        <v>790</v>
      </c>
      <c r="T433" s="11">
        <v>73455.600000000006</v>
      </c>
      <c r="U433" s="11" t="s">
        <v>54</v>
      </c>
      <c r="V433" s="11">
        <v>73455.600000000006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>
        <v>73455.600000000006</v>
      </c>
      <c r="AD433" s="11" t="s">
        <v>54</v>
      </c>
      <c r="AE433" s="11" t="s">
        <v>54</v>
      </c>
      <c r="AF433" s="11" t="s">
        <v>54</v>
      </c>
      <c r="AG433" s="39">
        <f t="shared" si="7"/>
        <v>51.011187577691516</v>
      </c>
    </row>
    <row r="434" spans="1:33" ht="57" hidden="1">
      <c r="A434" s="18" t="s">
        <v>598</v>
      </c>
      <c r="B434" s="19" t="s">
        <v>585</v>
      </c>
      <c r="C434" s="20" t="s">
        <v>791</v>
      </c>
      <c r="D434" s="11">
        <v>2481076</v>
      </c>
      <c r="E434" s="11" t="s">
        <v>54</v>
      </c>
      <c r="F434" s="11">
        <v>2481076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2481076</v>
      </c>
      <c r="N434" s="11" t="s">
        <v>54</v>
      </c>
      <c r="O434" s="11" t="s">
        <v>54</v>
      </c>
      <c r="P434" s="12" t="s">
        <v>54</v>
      </c>
      <c r="Q434" s="18" t="s">
        <v>598</v>
      </c>
      <c r="R434" s="19" t="s">
        <v>585</v>
      </c>
      <c r="S434" s="20" t="s">
        <v>791</v>
      </c>
      <c r="T434" s="11">
        <v>1906700.76</v>
      </c>
      <c r="U434" s="11" t="s">
        <v>54</v>
      </c>
      <c r="V434" s="11">
        <v>1906700.76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1906700.76</v>
      </c>
      <c r="AD434" s="11" t="s">
        <v>54</v>
      </c>
      <c r="AE434" s="11" t="s">
        <v>54</v>
      </c>
      <c r="AF434" s="11" t="s">
        <v>54</v>
      </c>
      <c r="AG434" s="39">
        <f t="shared" si="7"/>
        <v>76.849752284895743</v>
      </c>
    </row>
    <row r="435" spans="1:33" ht="45.75" hidden="1">
      <c r="A435" s="18" t="s">
        <v>609</v>
      </c>
      <c r="B435" s="19" t="s">
        <v>585</v>
      </c>
      <c r="C435" s="20" t="s">
        <v>792</v>
      </c>
      <c r="D435" s="11">
        <v>2668013</v>
      </c>
      <c r="E435" s="11" t="s">
        <v>54</v>
      </c>
      <c r="F435" s="11">
        <v>2668013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2072013</v>
      </c>
      <c r="N435" s="11">
        <v>200000</v>
      </c>
      <c r="O435" s="11">
        <v>396000</v>
      </c>
      <c r="P435" s="12" t="s">
        <v>54</v>
      </c>
      <c r="Q435" s="18" t="s">
        <v>609</v>
      </c>
      <c r="R435" s="19" t="s">
        <v>585</v>
      </c>
      <c r="S435" s="20" t="s">
        <v>792</v>
      </c>
      <c r="T435" s="11">
        <v>985613.99</v>
      </c>
      <c r="U435" s="11" t="s">
        <v>54</v>
      </c>
      <c r="V435" s="11">
        <v>985613.99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>
        <v>739852.97</v>
      </c>
      <c r="AD435" s="11">
        <v>53000</v>
      </c>
      <c r="AE435" s="11">
        <v>192761.02</v>
      </c>
      <c r="AF435" s="11" t="s">
        <v>54</v>
      </c>
      <c r="AG435" s="39">
        <f t="shared" si="7"/>
        <v>35.706965641624834</v>
      </c>
    </row>
    <row r="436" spans="1:33" ht="45.75" hidden="1">
      <c r="A436" s="18" t="s">
        <v>611</v>
      </c>
      <c r="B436" s="19" t="s">
        <v>585</v>
      </c>
      <c r="C436" s="20" t="s">
        <v>793</v>
      </c>
      <c r="D436" s="11">
        <v>2668013</v>
      </c>
      <c r="E436" s="11" t="s">
        <v>54</v>
      </c>
      <c r="F436" s="11">
        <v>2668013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2072013</v>
      </c>
      <c r="N436" s="11">
        <v>200000</v>
      </c>
      <c r="O436" s="11">
        <v>396000</v>
      </c>
      <c r="P436" s="12" t="s">
        <v>54</v>
      </c>
      <c r="Q436" s="18" t="s">
        <v>611</v>
      </c>
      <c r="R436" s="19" t="s">
        <v>585</v>
      </c>
      <c r="S436" s="20" t="s">
        <v>793</v>
      </c>
      <c r="T436" s="11">
        <v>985613.99</v>
      </c>
      <c r="U436" s="11" t="s">
        <v>54</v>
      </c>
      <c r="V436" s="11">
        <v>985613.99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>
        <v>739852.97</v>
      </c>
      <c r="AD436" s="11">
        <v>53000</v>
      </c>
      <c r="AE436" s="11">
        <v>192761.02</v>
      </c>
      <c r="AF436" s="11" t="s">
        <v>54</v>
      </c>
      <c r="AG436" s="39">
        <f t="shared" si="7"/>
        <v>35.706965641624834</v>
      </c>
    </row>
    <row r="437" spans="1:33" ht="34.5" hidden="1">
      <c r="A437" s="18" t="s">
        <v>613</v>
      </c>
      <c r="B437" s="19" t="s">
        <v>585</v>
      </c>
      <c r="C437" s="20" t="s">
        <v>794</v>
      </c>
      <c r="D437" s="11">
        <v>2668013</v>
      </c>
      <c r="E437" s="11" t="s">
        <v>54</v>
      </c>
      <c r="F437" s="11">
        <v>2668013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2072013</v>
      </c>
      <c r="N437" s="11">
        <v>200000</v>
      </c>
      <c r="O437" s="11">
        <v>396000</v>
      </c>
      <c r="P437" s="12" t="s">
        <v>54</v>
      </c>
      <c r="Q437" s="18" t="s">
        <v>613</v>
      </c>
      <c r="R437" s="19" t="s">
        <v>585</v>
      </c>
      <c r="S437" s="20" t="s">
        <v>794</v>
      </c>
      <c r="T437" s="11">
        <v>985613.99</v>
      </c>
      <c r="U437" s="11" t="s">
        <v>54</v>
      </c>
      <c r="V437" s="11">
        <v>985613.99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739852.97</v>
      </c>
      <c r="AD437" s="11">
        <v>53000</v>
      </c>
      <c r="AE437" s="11">
        <v>192761.02</v>
      </c>
      <c r="AF437" s="11" t="s">
        <v>54</v>
      </c>
      <c r="AG437" s="39">
        <f t="shared" si="7"/>
        <v>35.706965641624834</v>
      </c>
    </row>
    <row r="438" spans="1:33" ht="34.5" hidden="1">
      <c r="A438" s="18" t="s">
        <v>627</v>
      </c>
      <c r="B438" s="19" t="s">
        <v>585</v>
      </c>
      <c r="C438" s="20" t="s">
        <v>795</v>
      </c>
      <c r="D438" s="11" t="s">
        <v>54</v>
      </c>
      <c r="E438" s="11" t="s">
        <v>54</v>
      </c>
      <c r="F438" s="11" t="s">
        <v>54</v>
      </c>
      <c r="G438" s="11">
        <v>50000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50000</v>
      </c>
      <c r="N438" s="11" t="s">
        <v>54</v>
      </c>
      <c r="O438" s="11" t="s">
        <v>54</v>
      </c>
      <c r="P438" s="12" t="s">
        <v>54</v>
      </c>
      <c r="Q438" s="18" t="s">
        <v>627</v>
      </c>
      <c r="R438" s="19" t="s">
        <v>585</v>
      </c>
      <c r="S438" s="20" t="s">
        <v>795</v>
      </c>
      <c r="T438" s="11" t="s">
        <v>54</v>
      </c>
      <c r="U438" s="11" t="s">
        <v>54</v>
      </c>
      <c r="V438" s="11" t="s">
        <v>54</v>
      </c>
      <c r="W438" s="11">
        <v>50000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50000</v>
      </c>
      <c r="AD438" s="11" t="s">
        <v>54</v>
      </c>
      <c r="AE438" s="11" t="s">
        <v>54</v>
      </c>
      <c r="AF438" s="11" t="s">
        <v>54</v>
      </c>
      <c r="AG438" s="39">
        <f t="shared" si="7"/>
        <v>100</v>
      </c>
    </row>
    <row r="439" spans="1:33" ht="34.5" hidden="1">
      <c r="A439" s="18" t="s">
        <v>511</v>
      </c>
      <c r="B439" s="19" t="s">
        <v>585</v>
      </c>
      <c r="C439" s="20" t="s">
        <v>796</v>
      </c>
      <c r="D439" s="11" t="s">
        <v>54</v>
      </c>
      <c r="E439" s="11" t="s">
        <v>54</v>
      </c>
      <c r="F439" s="11" t="s">
        <v>54</v>
      </c>
      <c r="G439" s="11">
        <v>50000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50000</v>
      </c>
      <c r="N439" s="11" t="s">
        <v>54</v>
      </c>
      <c r="O439" s="11" t="s">
        <v>54</v>
      </c>
      <c r="P439" s="12" t="s">
        <v>54</v>
      </c>
      <c r="Q439" s="18" t="s">
        <v>511</v>
      </c>
      <c r="R439" s="19" t="s">
        <v>585</v>
      </c>
      <c r="S439" s="20" t="s">
        <v>796</v>
      </c>
      <c r="T439" s="11" t="s">
        <v>54</v>
      </c>
      <c r="U439" s="11" t="s">
        <v>54</v>
      </c>
      <c r="V439" s="11" t="s">
        <v>54</v>
      </c>
      <c r="W439" s="11">
        <v>50000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50000</v>
      </c>
      <c r="AD439" s="11" t="s">
        <v>54</v>
      </c>
      <c r="AE439" s="11" t="s">
        <v>54</v>
      </c>
      <c r="AF439" s="11" t="s">
        <v>54</v>
      </c>
      <c r="AG439" s="39">
        <f t="shared" si="7"/>
        <v>100</v>
      </c>
    </row>
    <row r="440" spans="1:33" ht="45.75" hidden="1">
      <c r="A440" s="18" t="s">
        <v>694</v>
      </c>
      <c r="B440" s="19" t="s">
        <v>585</v>
      </c>
      <c r="C440" s="20" t="s">
        <v>797</v>
      </c>
      <c r="D440" s="11">
        <v>75000</v>
      </c>
      <c r="E440" s="11" t="s">
        <v>54</v>
      </c>
      <c r="F440" s="11">
        <v>75000</v>
      </c>
      <c r="G440" s="11" t="s">
        <v>54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75000</v>
      </c>
      <c r="N440" s="11" t="s">
        <v>54</v>
      </c>
      <c r="O440" s="11" t="s">
        <v>54</v>
      </c>
      <c r="P440" s="12" t="s">
        <v>54</v>
      </c>
      <c r="Q440" s="18" t="s">
        <v>694</v>
      </c>
      <c r="R440" s="19" t="s">
        <v>585</v>
      </c>
      <c r="S440" s="20" t="s">
        <v>797</v>
      </c>
      <c r="T440" s="11">
        <v>15000</v>
      </c>
      <c r="U440" s="11" t="s">
        <v>54</v>
      </c>
      <c r="V440" s="11">
        <v>15000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>
        <v>15000</v>
      </c>
      <c r="AD440" s="11" t="s">
        <v>54</v>
      </c>
      <c r="AE440" s="11" t="s">
        <v>54</v>
      </c>
      <c r="AF440" s="11" t="s">
        <v>54</v>
      </c>
      <c r="AG440" s="39">
        <f t="shared" si="7"/>
        <v>20</v>
      </c>
    </row>
    <row r="441" spans="1:33" ht="34.5" hidden="1">
      <c r="A441" s="18" t="s">
        <v>746</v>
      </c>
      <c r="B441" s="19" t="s">
        <v>585</v>
      </c>
      <c r="C441" s="20" t="s">
        <v>798</v>
      </c>
      <c r="D441" s="11">
        <v>75000</v>
      </c>
      <c r="E441" s="11" t="s">
        <v>54</v>
      </c>
      <c r="F441" s="11">
        <v>75000</v>
      </c>
      <c r="G441" s="11" t="s">
        <v>54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75000</v>
      </c>
      <c r="N441" s="11" t="s">
        <v>54</v>
      </c>
      <c r="O441" s="11" t="s">
        <v>54</v>
      </c>
      <c r="P441" s="12" t="s">
        <v>54</v>
      </c>
      <c r="Q441" s="18" t="s">
        <v>746</v>
      </c>
      <c r="R441" s="19" t="s">
        <v>585</v>
      </c>
      <c r="S441" s="20" t="s">
        <v>798</v>
      </c>
      <c r="T441" s="11">
        <v>15000</v>
      </c>
      <c r="U441" s="11" t="s">
        <v>54</v>
      </c>
      <c r="V441" s="11">
        <v>15000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>
        <v>15000</v>
      </c>
      <c r="AD441" s="11" t="s">
        <v>54</v>
      </c>
      <c r="AE441" s="11" t="s">
        <v>54</v>
      </c>
      <c r="AF441" s="11" t="s">
        <v>54</v>
      </c>
      <c r="AG441" s="39">
        <f t="shared" si="7"/>
        <v>20</v>
      </c>
    </row>
    <row r="442" spans="1:33" ht="34.5" hidden="1">
      <c r="A442" s="18" t="s">
        <v>748</v>
      </c>
      <c r="B442" s="19" t="s">
        <v>585</v>
      </c>
      <c r="C442" s="20" t="s">
        <v>799</v>
      </c>
      <c r="D442" s="11">
        <v>75000</v>
      </c>
      <c r="E442" s="11" t="s">
        <v>54</v>
      </c>
      <c r="F442" s="11">
        <v>75000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75000</v>
      </c>
      <c r="N442" s="11" t="s">
        <v>54</v>
      </c>
      <c r="O442" s="11" t="s">
        <v>54</v>
      </c>
      <c r="P442" s="12" t="s">
        <v>54</v>
      </c>
      <c r="Q442" s="18" t="s">
        <v>748</v>
      </c>
      <c r="R442" s="19" t="s">
        <v>585</v>
      </c>
      <c r="S442" s="20" t="s">
        <v>799</v>
      </c>
      <c r="T442" s="11">
        <v>15000</v>
      </c>
      <c r="U442" s="11" t="s">
        <v>54</v>
      </c>
      <c r="V442" s="11">
        <v>15000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15000</v>
      </c>
      <c r="AD442" s="11" t="s">
        <v>54</v>
      </c>
      <c r="AE442" s="11" t="s">
        <v>54</v>
      </c>
      <c r="AF442" s="11" t="s">
        <v>54</v>
      </c>
      <c r="AG442" s="39">
        <f t="shared" si="7"/>
        <v>20</v>
      </c>
    </row>
    <row r="443" spans="1:33" ht="34.5" hidden="1">
      <c r="A443" s="18" t="s">
        <v>631</v>
      </c>
      <c r="B443" s="19" t="s">
        <v>585</v>
      </c>
      <c r="C443" s="20" t="s">
        <v>800</v>
      </c>
      <c r="D443" s="11">
        <v>894809</v>
      </c>
      <c r="E443" s="11" t="s">
        <v>54</v>
      </c>
      <c r="F443" s="11">
        <v>894809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894809</v>
      </c>
      <c r="N443" s="11" t="s">
        <v>54</v>
      </c>
      <c r="O443" s="11" t="s">
        <v>54</v>
      </c>
      <c r="P443" s="12" t="s">
        <v>54</v>
      </c>
      <c r="Q443" s="18" t="s">
        <v>631</v>
      </c>
      <c r="R443" s="19" t="s">
        <v>585</v>
      </c>
      <c r="S443" s="20" t="s">
        <v>800</v>
      </c>
      <c r="T443" s="11">
        <v>751790.03</v>
      </c>
      <c r="U443" s="11" t="s">
        <v>54</v>
      </c>
      <c r="V443" s="11">
        <v>751790.03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751790.03</v>
      </c>
      <c r="AD443" s="11" t="s">
        <v>54</v>
      </c>
      <c r="AE443" s="11" t="s">
        <v>54</v>
      </c>
      <c r="AF443" s="11" t="s">
        <v>54</v>
      </c>
      <c r="AG443" s="39">
        <f t="shared" si="7"/>
        <v>84.016815879142925</v>
      </c>
    </row>
    <row r="444" spans="1:33" ht="57" hidden="1">
      <c r="A444" s="18" t="s">
        <v>763</v>
      </c>
      <c r="B444" s="19" t="s">
        <v>585</v>
      </c>
      <c r="C444" s="20" t="s">
        <v>801</v>
      </c>
      <c r="D444" s="11">
        <v>779500</v>
      </c>
      <c r="E444" s="11" t="s">
        <v>54</v>
      </c>
      <c r="F444" s="11">
        <v>779500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779500</v>
      </c>
      <c r="N444" s="11" t="s">
        <v>54</v>
      </c>
      <c r="O444" s="11" t="s">
        <v>54</v>
      </c>
      <c r="P444" s="12" t="s">
        <v>54</v>
      </c>
      <c r="Q444" s="18" t="s">
        <v>763</v>
      </c>
      <c r="R444" s="19" t="s">
        <v>585</v>
      </c>
      <c r="S444" s="20" t="s">
        <v>801</v>
      </c>
      <c r="T444" s="11">
        <v>640000</v>
      </c>
      <c r="U444" s="11" t="s">
        <v>54</v>
      </c>
      <c r="V444" s="11">
        <v>640000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640000</v>
      </c>
      <c r="AD444" s="11" t="s">
        <v>54</v>
      </c>
      <c r="AE444" s="11" t="s">
        <v>54</v>
      </c>
      <c r="AF444" s="11" t="s">
        <v>54</v>
      </c>
      <c r="AG444" s="39">
        <f t="shared" si="7"/>
        <v>82.103912764592692</v>
      </c>
    </row>
    <row r="445" spans="1:33" ht="68.25" hidden="1">
      <c r="A445" s="18" t="s">
        <v>765</v>
      </c>
      <c r="B445" s="19" t="s">
        <v>585</v>
      </c>
      <c r="C445" s="20" t="s">
        <v>802</v>
      </c>
      <c r="D445" s="11">
        <v>779500</v>
      </c>
      <c r="E445" s="11" t="s">
        <v>54</v>
      </c>
      <c r="F445" s="11">
        <v>779500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779500</v>
      </c>
      <c r="N445" s="11" t="s">
        <v>54</v>
      </c>
      <c r="O445" s="11" t="s">
        <v>54</v>
      </c>
      <c r="P445" s="12" t="s">
        <v>54</v>
      </c>
      <c r="Q445" s="18" t="s">
        <v>765</v>
      </c>
      <c r="R445" s="19" t="s">
        <v>585</v>
      </c>
      <c r="S445" s="20" t="s">
        <v>802</v>
      </c>
      <c r="T445" s="11">
        <v>640000</v>
      </c>
      <c r="U445" s="11" t="s">
        <v>54</v>
      </c>
      <c r="V445" s="11">
        <v>640000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640000</v>
      </c>
      <c r="AD445" s="11" t="s">
        <v>54</v>
      </c>
      <c r="AE445" s="11" t="s">
        <v>54</v>
      </c>
      <c r="AF445" s="11" t="s">
        <v>54</v>
      </c>
      <c r="AG445" s="39">
        <f t="shared" si="7"/>
        <v>82.103912764592692</v>
      </c>
    </row>
    <row r="446" spans="1:33" ht="34.5" hidden="1">
      <c r="A446" s="18" t="s">
        <v>637</v>
      </c>
      <c r="B446" s="19" t="s">
        <v>585</v>
      </c>
      <c r="C446" s="20" t="s">
        <v>803</v>
      </c>
      <c r="D446" s="11">
        <v>115309</v>
      </c>
      <c r="E446" s="11" t="s">
        <v>54</v>
      </c>
      <c r="F446" s="11">
        <v>115309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115309</v>
      </c>
      <c r="N446" s="11" t="s">
        <v>54</v>
      </c>
      <c r="O446" s="11" t="s">
        <v>54</v>
      </c>
      <c r="P446" s="12" t="s">
        <v>54</v>
      </c>
      <c r="Q446" s="18" t="s">
        <v>637</v>
      </c>
      <c r="R446" s="19" t="s">
        <v>585</v>
      </c>
      <c r="S446" s="20" t="s">
        <v>803</v>
      </c>
      <c r="T446" s="11">
        <v>111790.03</v>
      </c>
      <c r="U446" s="11" t="s">
        <v>54</v>
      </c>
      <c r="V446" s="11">
        <v>111790.03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111790.03</v>
      </c>
      <c r="AD446" s="11" t="s">
        <v>54</v>
      </c>
      <c r="AE446" s="11" t="s">
        <v>54</v>
      </c>
      <c r="AF446" s="11" t="s">
        <v>54</v>
      </c>
      <c r="AG446" s="39">
        <f t="shared" si="7"/>
        <v>96.948226070818407</v>
      </c>
    </row>
    <row r="447" spans="1:33" ht="34.5" hidden="1">
      <c r="A447" s="18" t="s">
        <v>643</v>
      </c>
      <c r="B447" s="19" t="s">
        <v>585</v>
      </c>
      <c r="C447" s="20" t="s">
        <v>804</v>
      </c>
      <c r="D447" s="11">
        <v>115309</v>
      </c>
      <c r="E447" s="11" t="s">
        <v>54</v>
      </c>
      <c r="F447" s="11">
        <v>115309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115309</v>
      </c>
      <c r="N447" s="11" t="s">
        <v>54</v>
      </c>
      <c r="O447" s="11" t="s">
        <v>54</v>
      </c>
      <c r="P447" s="12" t="s">
        <v>54</v>
      </c>
      <c r="Q447" s="18" t="s">
        <v>643</v>
      </c>
      <c r="R447" s="19" t="s">
        <v>585</v>
      </c>
      <c r="S447" s="20" t="s">
        <v>804</v>
      </c>
      <c r="T447" s="11">
        <v>111790.03</v>
      </c>
      <c r="U447" s="11" t="s">
        <v>54</v>
      </c>
      <c r="V447" s="11">
        <v>111790.03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111790.03</v>
      </c>
      <c r="AD447" s="11" t="s">
        <v>54</v>
      </c>
      <c r="AE447" s="11" t="s">
        <v>54</v>
      </c>
      <c r="AF447" s="11" t="s">
        <v>54</v>
      </c>
      <c r="AG447" s="39">
        <f t="shared" si="7"/>
        <v>96.948226070818407</v>
      </c>
    </row>
    <row r="448" spans="1:33" ht="34.5">
      <c r="A448" s="42" t="s">
        <v>805</v>
      </c>
      <c r="B448" s="47" t="s">
        <v>585</v>
      </c>
      <c r="C448" s="43" t="s">
        <v>806</v>
      </c>
      <c r="D448" s="44">
        <v>374795240.19999999</v>
      </c>
      <c r="E448" s="44" t="s">
        <v>54</v>
      </c>
      <c r="F448" s="44">
        <v>374795240.19999999</v>
      </c>
      <c r="G448" s="44">
        <v>6992478</v>
      </c>
      <c r="H448" s="44" t="s">
        <v>54</v>
      </c>
      <c r="I448" s="44" t="s">
        <v>54</v>
      </c>
      <c r="J448" s="44" t="s">
        <v>54</v>
      </c>
      <c r="K448" s="44" t="s">
        <v>54</v>
      </c>
      <c r="L448" s="44" t="s">
        <v>54</v>
      </c>
      <c r="M448" s="44">
        <v>46743730</v>
      </c>
      <c r="N448" s="44">
        <v>310275730.72000003</v>
      </c>
      <c r="O448" s="44">
        <v>24768257.48</v>
      </c>
      <c r="P448" s="45" t="s">
        <v>54</v>
      </c>
      <c r="Q448" s="42" t="s">
        <v>805</v>
      </c>
      <c r="R448" s="47" t="s">
        <v>585</v>
      </c>
      <c r="S448" s="43" t="s">
        <v>806</v>
      </c>
      <c r="T448" s="44">
        <v>194370746.91999999</v>
      </c>
      <c r="U448" s="44" t="s">
        <v>54</v>
      </c>
      <c r="V448" s="44">
        <v>194370746.91999999</v>
      </c>
      <c r="W448" s="44">
        <v>283882.92</v>
      </c>
      <c r="X448" s="44" t="s">
        <v>54</v>
      </c>
      <c r="Y448" s="44" t="s">
        <v>54</v>
      </c>
      <c r="Z448" s="44" t="s">
        <v>54</v>
      </c>
      <c r="AA448" s="44" t="s">
        <v>54</v>
      </c>
      <c r="AB448" s="44" t="s">
        <v>54</v>
      </c>
      <c r="AC448" s="44">
        <v>11645578.220000001</v>
      </c>
      <c r="AD448" s="44">
        <v>170804910.38999999</v>
      </c>
      <c r="AE448" s="44">
        <v>12204141.23</v>
      </c>
      <c r="AF448" s="44" t="s">
        <v>54</v>
      </c>
      <c r="AG448" s="49">
        <f t="shared" si="7"/>
        <v>24.913669105995609</v>
      </c>
    </row>
    <row r="449" spans="1:33" ht="34.5">
      <c r="A449" s="18" t="s">
        <v>807</v>
      </c>
      <c r="B449" s="19" t="s">
        <v>585</v>
      </c>
      <c r="C449" s="20" t="s">
        <v>808</v>
      </c>
      <c r="D449" s="11">
        <v>20974541.09</v>
      </c>
      <c r="E449" s="11" t="s">
        <v>54</v>
      </c>
      <c r="F449" s="11">
        <v>20974541.09</v>
      </c>
      <c r="G449" s="11">
        <v>400000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18199812.370000001</v>
      </c>
      <c r="N449" s="11">
        <v>3164000</v>
      </c>
      <c r="O449" s="11">
        <v>10728.72</v>
      </c>
      <c r="P449" s="12" t="s">
        <v>54</v>
      </c>
      <c r="Q449" s="18" t="s">
        <v>807</v>
      </c>
      <c r="R449" s="19" t="s">
        <v>585</v>
      </c>
      <c r="S449" s="20" t="s">
        <v>808</v>
      </c>
      <c r="T449" s="11">
        <v>3508076.41</v>
      </c>
      <c r="U449" s="11" t="s">
        <v>54</v>
      </c>
      <c r="V449" s="11">
        <v>3508076.41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2327727.0699999998</v>
      </c>
      <c r="AD449" s="11">
        <v>1172243.74</v>
      </c>
      <c r="AE449" s="11">
        <v>8105.6</v>
      </c>
      <c r="AF449" s="11" t="s">
        <v>54</v>
      </c>
      <c r="AG449" s="39">
        <f t="shared" si="7"/>
        <v>12.789841030652338</v>
      </c>
    </row>
    <row r="450" spans="1:33" ht="45.75" hidden="1">
      <c r="A450" s="18" t="s">
        <v>609</v>
      </c>
      <c r="B450" s="19" t="s">
        <v>585</v>
      </c>
      <c r="C450" s="20" t="s">
        <v>809</v>
      </c>
      <c r="D450" s="11">
        <v>6963641.0899999999</v>
      </c>
      <c r="E450" s="11" t="s">
        <v>54</v>
      </c>
      <c r="F450" s="11">
        <v>6963641.0899999999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3813812.37</v>
      </c>
      <c r="N450" s="11">
        <v>3142700</v>
      </c>
      <c r="O450" s="11">
        <v>7128.72</v>
      </c>
      <c r="P450" s="12" t="s">
        <v>54</v>
      </c>
      <c r="Q450" s="18" t="s">
        <v>609</v>
      </c>
      <c r="R450" s="19" t="s">
        <v>585</v>
      </c>
      <c r="S450" s="20" t="s">
        <v>809</v>
      </c>
      <c r="T450" s="11">
        <v>3483806.41</v>
      </c>
      <c r="U450" s="11" t="s">
        <v>54</v>
      </c>
      <c r="V450" s="11">
        <v>3483806.41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>
        <v>2327727.0699999998</v>
      </c>
      <c r="AD450" s="11">
        <v>1150943.74</v>
      </c>
      <c r="AE450" s="11">
        <v>5135.6000000000004</v>
      </c>
      <c r="AF450" s="11" t="s">
        <v>54</v>
      </c>
      <c r="AG450" s="39">
        <f t="shared" si="7"/>
        <v>61.034126594958835</v>
      </c>
    </row>
    <row r="451" spans="1:33" ht="45.75" hidden="1">
      <c r="A451" s="18" t="s">
        <v>611</v>
      </c>
      <c r="B451" s="19" t="s">
        <v>585</v>
      </c>
      <c r="C451" s="20" t="s">
        <v>810</v>
      </c>
      <c r="D451" s="11">
        <v>6963641.0899999999</v>
      </c>
      <c r="E451" s="11" t="s">
        <v>54</v>
      </c>
      <c r="F451" s="11">
        <v>6963641.0899999999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3813812.37</v>
      </c>
      <c r="N451" s="11">
        <v>3142700</v>
      </c>
      <c r="O451" s="11">
        <v>7128.72</v>
      </c>
      <c r="P451" s="12" t="s">
        <v>54</v>
      </c>
      <c r="Q451" s="18" t="s">
        <v>611</v>
      </c>
      <c r="R451" s="19" t="s">
        <v>585</v>
      </c>
      <c r="S451" s="20" t="s">
        <v>810</v>
      </c>
      <c r="T451" s="11">
        <v>3483806.41</v>
      </c>
      <c r="U451" s="11" t="s">
        <v>54</v>
      </c>
      <c r="V451" s="11">
        <v>3483806.41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2327727.0699999998</v>
      </c>
      <c r="AD451" s="11">
        <v>1150943.74</v>
      </c>
      <c r="AE451" s="11">
        <v>5135.6000000000004</v>
      </c>
      <c r="AF451" s="11" t="s">
        <v>54</v>
      </c>
      <c r="AG451" s="39">
        <f t="shared" si="7"/>
        <v>61.034126594958835</v>
      </c>
    </row>
    <row r="452" spans="1:33" ht="34.5" hidden="1">
      <c r="A452" s="18" t="s">
        <v>613</v>
      </c>
      <c r="B452" s="19" t="s">
        <v>585</v>
      </c>
      <c r="C452" s="20" t="s">
        <v>811</v>
      </c>
      <c r="D452" s="11">
        <v>6703641.0899999999</v>
      </c>
      <c r="E452" s="11" t="s">
        <v>54</v>
      </c>
      <c r="F452" s="11">
        <v>6703641.0899999999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3753812.37</v>
      </c>
      <c r="N452" s="11">
        <v>2942700</v>
      </c>
      <c r="O452" s="11">
        <v>7128.72</v>
      </c>
      <c r="P452" s="12" t="s">
        <v>54</v>
      </c>
      <c r="Q452" s="18" t="s">
        <v>613</v>
      </c>
      <c r="R452" s="19" t="s">
        <v>585</v>
      </c>
      <c r="S452" s="20" t="s">
        <v>811</v>
      </c>
      <c r="T452" s="11">
        <v>3348615.76</v>
      </c>
      <c r="U452" s="11" t="s">
        <v>54</v>
      </c>
      <c r="V452" s="11">
        <v>3348615.76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2321225.5699999998</v>
      </c>
      <c r="AD452" s="11">
        <v>1022254.59</v>
      </c>
      <c r="AE452" s="11">
        <v>5135.6000000000004</v>
      </c>
      <c r="AF452" s="11" t="s">
        <v>54</v>
      </c>
      <c r="AG452" s="39">
        <f t="shared" si="7"/>
        <v>61.836483585352987</v>
      </c>
    </row>
    <row r="453" spans="1:33" ht="34.5" hidden="1">
      <c r="A453" s="18" t="s">
        <v>625</v>
      </c>
      <c r="B453" s="19" t="s">
        <v>585</v>
      </c>
      <c r="C453" s="20" t="s">
        <v>812</v>
      </c>
      <c r="D453" s="11">
        <v>260000</v>
      </c>
      <c r="E453" s="11" t="s">
        <v>54</v>
      </c>
      <c r="F453" s="11">
        <v>260000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60000</v>
      </c>
      <c r="N453" s="11">
        <v>200000</v>
      </c>
      <c r="O453" s="11" t="s">
        <v>54</v>
      </c>
      <c r="P453" s="12" t="s">
        <v>54</v>
      </c>
      <c r="Q453" s="18" t="s">
        <v>625</v>
      </c>
      <c r="R453" s="19" t="s">
        <v>585</v>
      </c>
      <c r="S453" s="20" t="s">
        <v>812</v>
      </c>
      <c r="T453" s="11">
        <v>135190.65</v>
      </c>
      <c r="U453" s="11" t="s">
        <v>54</v>
      </c>
      <c r="V453" s="11">
        <v>135190.65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6501.5</v>
      </c>
      <c r="AD453" s="11">
        <v>128689.15</v>
      </c>
      <c r="AE453" s="11" t="s">
        <v>54</v>
      </c>
      <c r="AF453" s="11" t="s">
        <v>54</v>
      </c>
      <c r="AG453" s="39">
        <f t="shared" si="7"/>
        <v>10.835833333333333</v>
      </c>
    </row>
    <row r="454" spans="1:33" ht="45.75" hidden="1">
      <c r="A454" s="18" t="s">
        <v>774</v>
      </c>
      <c r="B454" s="19" t="s">
        <v>585</v>
      </c>
      <c r="C454" s="20" t="s">
        <v>813</v>
      </c>
      <c r="D454" s="11">
        <v>13986000</v>
      </c>
      <c r="E454" s="11" t="s">
        <v>54</v>
      </c>
      <c r="F454" s="11">
        <v>13986000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13986000</v>
      </c>
      <c r="N454" s="11" t="s">
        <v>54</v>
      </c>
      <c r="O454" s="11" t="s">
        <v>54</v>
      </c>
      <c r="P454" s="12" t="s">
        <v>54</v>
      </c>
      <c r="Q454" s="18" t="s">
        <v>774</v>
      </c>
      <c r="R454" s="19" t="s">
        <v>585</v>
      </c>
      <c r="S454" s="20" t="s">
        <v>813</v>
      </c>
      <c r="T454" s="11" t="s">
        <v>54</v>
      </c>
      <c r="U454" s="11" t="s">
        <v>54</v>
      </c>
      <c r="V454" s="11" t="s">
        <v>54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 t="s">
        <v>54</v>
      </c>
      <c r="AD454" s="11" t="s">
        <v>54</v>
      </c>
      <c r="AE454" s="11" t="s">
        <v>54</v>
      </c>
      <c r="AF454" s="11" t="s">
        <v>54</v>
      </c>
      <c r="AG454" s="39"/>
    </row>
    <row r="455" spans="1:33" ht="34.5" hidden="1">
      <c r="A455" s="18" t="s">
        <v>776</v>
      </c>
      <c r="B455" s="19" t="s">
        <v>585</v>
      </c>
      <c r="C455" s="20" t="s">
        <v>814</v>
      </c>
      <c r="D455" s="11">
        <v>13986000</v>
      </c>
      <c r="E455" s="11" t="s">
        <v>54</v>
      </c>
      <c r="F455" s="11">
        <v>13986000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13986000</v>
      </c>
      <c r="N455" s="11" t="s">
        <v>54</v>
      </c>
      <c r="O455" s="11" t="s">
        <v>54</v>
      </c>
      <c r="P455" s="12" t="s">
        <v>54</v>
      </c>
      <c r="Q455" s="18" t="s">
        <v>776</v>
      </c>
      <c r="R455" s="19" t="s">
        <v>585</v>
      </c>
      <c r="S455" s="20" t="s">
        <v>814</v>
      </c>
      <c r="T455" s="11" t="s">
        <v>54</v>
      </c>
      <c r="U455" s="11" t="s">
        <v>54</v>
      </c>
      <c r="V455" s="11" t="s">
        <v>54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 t="s">
        <v>54</v>
      </c>
      <c r="AD455" s="11" t="s">
        <v>54</v>
      </c>
      <c r="AE455" s="11" t="s">
        <v>54</v>
      </c>
      <c r="AF455" s="11" t="s">
        <v>54</v>
      </c>
      <c r="AG455" s="39"/>
    </row>
    <row r="456" spans="1:33" ht="57" hidden="1">
      <c r="A456" s="18" t="s">
        <v>815</v>
      </c>
      <c r="B456" s="19" t="s">
        <v>585</v>
      </c>
      <c r="C456" s="20" t="s">
        <v>816</v>
      </c>
      <c r="D456" s="11">
        <v>13986000</v>
      </c>
      <c r="E456" s="11" t="s">
        <v>54</v>
      </c>
      <c r="F456" s="11">
        <v>13986000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13986000</v>
      </c>
      <c r="N456" s="11" t="s">
        <v>54</v>
      </c>
      <c r="O456" s="11" t="s">
        <v>54</v>
      </c>
      <c r="P456" s="12" t="s">
        <v>54</v>
      </c>
      <c r="Q456" s="18" t="s">
        <v>815</v>
      </c>
      <c r="R456" s="19" t="s">
        <v>585</v>
      </c>
      <c r="S456" s="20" t="s">
        <v>816</v>
      </c>
      <c r="T456" s="11" t="s">
        <v>54</v>
      </c>
      <c r="U456" s="11" t="s">
        <v>54</v>
      </c>
      <c r="V456" s="11" t="s">
        <v>54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 t="s">
        <v>54</v>
      </c>
      <c r="AD456" s="11" t="s">
        <v>54</v>
      </c>
      <c r="AE456" s="11" t="s">
        <v>54</v>
      </c>
      <c r="AF456" s="11" t="s">
        <v>54</v>
      </c>
      <c r="AG456" s="39"/>
    </row>
    <row r="457" spans="1:33" ht="34.5" hidden="1">
      <c r="A457" s="18" t="s">
        <v>627</v>
      </c>
      <c r="B457" s="19" t="s">
        <v>585</v>
      </c>
      <c r="C457" s="20" t="s">
        <v>817</v>
      </c>
      <c r="D457" s="11" t="s">
        <v>54</v>
      </c>
      <c r="E457" s="11" t="s">
        <v>54</v>
      </c>
      <c r="F457" s="11" t="s">
        <v>54</v>
      </c>
      <c r="G457" s="11">
        <v>400000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400000</v>
      </c>
      <c r="N457" s="11" t="s">
        <v>54</v>
      </c>
      <c r="O457" s="11" t="s">
        <v>54</v>
      </c>
      <c r="P457" s="12" t="s">
        <v>54</v>
      </c>
      <c r="Q457" s="18" t="s">
        <v>627</v>
      </c>
      <c r="R457" s="19" t="s">
        <v>585</v>
      </c>
      <c r="S457" s="20" t="s">
        <v>817</v>
      </c>
      <c r="T457" s="11" t="s">
        <v>54</v>
      </c>
      <c r="U457" s="11" t="s">
        <v>54</v>
      </c>
      <c r="V457" s="11" t="s">
        <v>54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 t="s">
        <v>54</v>
      </c>
      <c r="AD457" s="11" t="s">
        <v>54</v>
      </c>
      <c r="AE457" s="11" t="s">
        <v>54</v>
      </c>
      <c r="AF457" s="11" t="s">
        <v>54</v>
      </c>
      <c r="AG457" s="39"/>
    </row>
    <row r="458" spans="1:33" ht="34.5" hidden="1">
      <c r="A458" s="18" t="s">
        <v>511</v>
      </c>
      <c r="B458" s="19" t="s">
        <v>585</v>
      </c>
      <c r="C458" s="20" t="s">
        <v>818</v>
      </c>
      <c r="D458" s="11" t="s">
        <v>54</v>
      </c>
      <c r="E458" s="11" t="s">
        <v>54</v>
      </c>
      <c r="F458" s="11" t="s">
        <v>54</v>
      </c>
      <c r="G458" s="11">
        <v>400000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400000</v>
      </c>
      <c r="N458" s="11" t="s">
        <v>54</v>
      </c>
      <c r="O458" s="11" t="s">
        <v>54</v>
      </c>
      <c r="P458" s="12" t="s">
        <v>54</v>
      </c>
      <c r="Q458" s="18" t="s">
        <v>511</v>
      </c>
      <c r="R458" s="19" t="s">
        <v>585</v>
      </c>
      <c r="S458" s="20" t="s">
        <v>818</v>
      </c>
      <c r="T458" s="11" t="s">
        <v>54</v>
      </c>
      <c r="U458" s="11" t="s">
        <v>54</v>
      </c>
      <c r="V458" s="11" t="s">
        <v>54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 t="s">
        <v>54</v>
      </c>
      <c r="AD458" s="11" t="s">
        <v>54</v>
      </c>
      <c r="AE458" s="11" t="s">
        <v>54</v>
      </c>
      <c r="AF458" s="11" t="s">
        <v>54</v>
      </c>
      <c r="AG458" s="39"/>
    </row>
    <row r="459" spans="1:33" ht="34.5" hidden="1">
      <c r="A459" s="18" t="s">
        <v>631</v>
      </c>
      <c r="B459" s="19" t="s">
        <v>585</v>
      </c>
      <c r="C459" s="20" t="s">
        <v>819</v>
      </c>
      <c r="D459" s="11">
        <v>24900</v>
      </c>
      <c r="E459" s="11" t="s">
        <v>54</v>
      </c>
      <c r="F459" s="11">
        <v>24900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 t="s">
        <v>54</v>
      </c>
      <c r="N459" s="11">
        <v>21300</v>
      </c>
      <c r="O459" s="11">
        <v>3600</v>
      </c>
      <c r="P459" s="12" t="s">
        <v>54</v>
      </c>
      <c r="Q459" s="18" t="s">
        <v>631</v>
      </c>
      <c r="R459" s="19" t="s">
        <v>585</v>
      </c>
      <c r="S459" s="20" t="s">
        <v>819</v>
      </c>
      <c r="T459" s="11">
        <v>24270</v>
      </c>
      <c r="U459" s="11" t="s">
        <v>54</v>
      </c>
      <c r="V459" s="11">
        <v>24270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 t="s">
        <v>54</v>
      </c>
      <c r="AD459" s="11">
        <v>21300</v>
      </c>
      <c r="AE459" s="11">
        <v>2970</v>
      </c>
      <c r="AF459" s="11" t="s">
        <v>54</v>
      </c>
      <c r="AG459" s="39"/>
    </row>
    <row r="460" spans="1:33" ht="34.5" hidden="1">
      <c r="A460" s="18" t="s">
        <v>633</v>
      </c>
      <c r="B460" s="19" t="s">
        <v>585</v>
      </c>
      <c r="C460" s="20" t="s">
        <v>820</v>
      </c>
      <c r="D460" s="11">
        <v>21300</v>
      </c>
      <c r="E460" s="11" t="s">
        <v>54</v>
      </c>
      <c r="F460" s="11">
        <v>21300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 t="s">
        <v>54</v>
      </c>
      <c r="N460" s="11">
        <v>21300</v>
      </c>
      <c r="O460" s="11" t="s">
        <v>54</v>
      </c>
      <c r="P460" s="12" t="s">
        <v>54</v>
      </c>
      <c r="Q460" s="18" t="s">
        <v>633</v>
      </c>
      <c r="R460" s="19" t="s">
        <v>585</v>
      </c>
      <c r="S460" s="20" t="s">
        <v>820</v>
      </c>
      <c r="T460" s="11">
        <v>21300</v>
      </c>
      <c r="U460" s="11" t="s">
        <v>54</v>
      </c>
      <c r="V460" s="11">
        <v>21300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 t="s">
        <v>54</v>
      </c>
      <c r="AD460" s="11">
        <v>21300</v>
      </c>
      <c r="AE460" s="11" t="s">
        <v>54</v>
      </c>
      <c r="AF460" s="11" t="s">
        <v>54</v>
      </c>
      <c r="AG460" s="39"/>
    </row>
    <row r="461" spans="1:33" ht="45.75" hidden="1">
      <c r="A461" s="18" t="s">
        <v>635</v>
      </c>
      <c r="B461" s="19" t="s">
        <v>585</v>
      </c>
      <c r="C461" s="20" t="s">
        <v>821</v>
      </c>
      <c r="D461" s="11">
        <v>21300</v>
      </c>
      <c r="E461" s="11" t="s">
        <v>54</v>
      </c>
      <c r="F461" s="11">
        <v>21300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 t="s">
        <v>54</v>
      </c>
      <c r="N461" s="11">
        <v>21300</v>
      </c>
      <c r="O461" s="11" t="s">
        <v>54</v>
      </c>
      <c r="P461" s="12" t="s">
        <v>54</v>
      </c>
      <c r="Q461" s="18" t="s">
        <v>635</v>
      </c>
      <c r="R461" s="19" t="s">
        <v>585</v>
      </c>
      <c r="S461" s="20" t="s">
        <v>821</v>
      </c>
      <c r="T461" s="11">
        <v>21300</v>
      </c>
      <c r="U461" s="11" t="s">
        <v>54</v>
      </c>
      <c r="V461" s="11">
        <v>21300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 t="s">
        <v>54</v>
      </c>
      <c r="AD461" s="11">
        <v>21300</v>
      </c>
      <c r="AE461" s="11" t="s">
        <v>54</v>
      </c>
      <c r="AF461" s="11" t="s">
        <v>54</v>
      </c>
      <c r="AG461" s="39"/>
    </row>
    <row r="462" spans="1:33" ht="34.5" hidden="1">
      <c r="A462" s="18" t="s">
        <v>637</v>
      </c>
      <c r="B462" s="19" t="s">
        <v>585</v>
      </c>
      <c r="C462" s="20" t="s">
        <v>822</v>
      </c>
      <c r="D462" s="11">
        <v>3600</v>
      </c>
      <c r="E462" s="11" t="s">
        <v>54</v>
      </c>
      <c r="F462" s="11">
        <v>3600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 t="s">
        <v>54</v>
      </c>
      <c r="N462" s="11" t="s">
        <v>54</v>
      </c>
      <c r="O462" s="11">
        <v>3600</v>
      </c>
      <c r="P462" s="12" t="s">
        <v>54</v>
      </c>
      <c r="Q462" s="18" t="s">
        <v>637</v>
      </c>
      <c r="R462" s="19" t="s">
        <v>585</v>
      </c>
      <c r="S462" s="20" t="s">
        <v>822</v>
      </c>
      <c r="T462" s="11">
        <v>2970</v>
      </c>
      <c r="U462" s="11" t="s">
        <v>54</v>
      </c>
      <c r="V462" s="11">
        <v>2970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>
        <v>2970</v>
      </c>
      <c r="AF462" s="11" t="s">
        <v>54</v>
      </c>
      <c r="AG462" s="39"/>
    </row>
    <row r="463" spans="1:33" ht="45.75" hidden="1">
      <c r="A463" s="18" t="s">
        <v>639</v>
      </c>
      <c r="B463" s="19" t="s">
        <v>585</v>
      </c>
      <c r="C463" s="20" t="s">
        <v>823</v>
      </c>
      <c r="D463" s="11">
        <v>3600</v>
      </c>
      <c r="E463" s="11" t="s">
        <v>54</v>
      </c>
      <c r="F463" s="11">
        <v>3600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 t="s">
        <v>54</v>
      </c>
      <c r="N463" s="11" t="s">
        <v>54</v>
      </c>
      <c r="O463" s="11">
        <v>3600</v>
      </c>
      <c r="P463" s="12" t="s">
        <v>54</v>
      </c>
      <c r="Q463" s="18" t="s">
        <v>639</v>
      </c>
      <c r="R463" s="19" t="s">
        <v>585</v>
      </c>
      <c r="S463" s="20" t="s">
        <v>823</v>
      </c>
      <c r="T463" s="11">
        <v>2970</v>
      </c>
      <c r="U463" s="11" t="s">
        <v>54</v>
      </c>
      <c r="V463" s="11">
        <v>2970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>
        <v>2970</v>
      </c>
      <c r="AF463" s="11" t="s">
        <v>54</v>
      </c>
      <c r="AG463" s="39"/>
    </row>
    <row r="464" spans="1:33" ht="34.5">
      <c r="A464" s="18" t="s">
        <v>824</v>
      </c>
      <c r="B464" s="19" t="s">
        <v>585</v>
      </c>
      <c r="C464" s="20" t="s">
        <v>825</v>
      </c>
      <c r="D464" s="11">
        <v>304437456.06999999</v>
      </c>
      <c r="E464" s="11" t="s">
        <v>54</v>
      </c>
      <c r="F464" s="11">
        <v>304437456.06999999</v>
      </c>
      <c r="G464" s="11">
        <v>662715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17643185.920000002</v>
      </c>
      <c r="N464" s="11">
        <v>286528270.14999998</v>
      </c>
      <c r="O464" s="11">
        <v>928715</v>
      </c>
      <c r="P464" s="12" t="s">
        <v>54</v>
      </c>
      <c r="Q464" s="18" t="s">
        <v>824</v>
      </c>
      <c r="R464" s="19" t="s">
        <v>585</v>
      </c>
      <c r="S464" s="20" t="s">
        <v>825</v>
      </c>
      <c r="T464" s="11">
        <v>175481028.46000001</v>
      </c>
      <c r="U464" s="11" t="s">
        <v>54</v>
      </c>
      <c r="V464" s="11">
        <v>175481028.46000001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>
        <v>8653268.2300000004</v>
      </c>
      <c r="AD464" s="11">
        <v>166515480.19</v>
      </c>
      <c r="AE464" s="11">
        <v>312280.03999999998</v>
      </c>
      <c r="AF464" s="11" t="s">
        <v>54</v>
      </c>
      <c r="AG464" s="39">
        <f t="shared" si="7"/>
        <v>49.045950483301368</v>
      </c>
    </row>
    <row r="465" spans="1:33" ht="45.75" hidden="1">
      <c r="A465" s="18" t="s">
        <v>609</v>
      </c>
      <c r="B465" s="19" t="s">
        <v>585</v>
      </c>
      <c r="C465" s="20" t="s">
        <v>826</v>
      </c>
      <c r="D465" s="11">
        <v>8138754.9400000004</v>
      </c>
      <c r="E465" s="11" t="s">
        <v>54</v>
      </c>
      <c r="F465" s="11">
        <v>8138754.9400000004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6911257.4000000004</v>
      </c>
      <c r="N465" s="11">
        <v>449782.54</v>
      </c>
      <c r="O465" s="11">
        <v>777715</v>
      </c>
      <c r="P465" s="12" t="s">
        <v>54</v>
      </c>
      <c r="Q465" s="18" t="s">
        <v>609</v>
      </c>
      <c r="R465" s="19" t="s">
        <v>585</v>
      </c>
      <c r="S465" s="20" t="s">
        <v>826</v>
      </c>
      <c r="T465" s="11">
        <v>3906674.78</v>
      </c>
      <c r="U465" s="11" t="s">
        <v>54</v>
      </c>
      <c r="V465" s="11">
        <v>3906674.78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>
        <v>3643905.16</v>
      </c>
      <c r="AD465" s="11">
        <v>67489.58</v>
      </c>
      <c r="AE465" s="11">
        <v>195280.04</v>
      </c>
      <c r="AF465" s="11" t="s">
        <v>54</v>
      </c>
      <c r="AG465" s="39">
        <f t="shared" si="7"/>
        <v>52.724199796118143</v>
      </c>
    </row>
    <row r="466" spans="1:33" ht="45.75" hidden="1">
      <c r="A466" s="18" t="s">
        <v>611</v>
      </c>
      <c r="B466" s="19" t="s">
        <v>585</v>
      </c>
      <c r="C466" s="20" t="s">
        <v>827</v>
      </c>
      <c r="D466" s="11">
        <v>8138754.9400000004</v>
      </c>
      <c r="E466" s="11" t="s">
        <v>54</v>
      </c>
      <c r="F466" s="11">
        <v>8138754.9400000004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6911257.4000000004</v>
      </c>
      <c r="N466" s="11">
        <v>449782.54</v>
      </c>
      <c r="O466" s="11">
        <v>777715</v>
      </c>
      <c r="P466" s="12" t="s">
        <v>54</v>
      </c>
      <c r="Q466" s="18" t="s">
        <v>611</v>
      </c>
      <c r="R466" s="19" t="s">
        <v>585</v>
      </c>
      <c r="S466" s="20" t="s">
        <v>827</v>
      </c>
      <c r="T466" s="11">
        <v>3906674.78</v>
      </c>
      <c r="U466" s="11" t="s">
        <v>54</v>
      </c>
      <c r="V466" s="11">
        <v>3906674.78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>
        <v>3643905.16</v>
      </c>
      <c r="AD466" s="11">
        <v>67489.58</v>
      </c>
      <c r="AE466" s="11">
        <v>195280.04</v>
      </c>
      <c r="AF466" s="11" t="s">
        <v>54</v>
      </c>
      <c r="AG466" s="39">
        <f t="shared" si="7"/>
        <v>52.724199796118143</v>
      </c>
    </row>
    <row r="467" spans="1:33" ht="45.75" hidden="1">
      <c r="A467" s="18" t="s">
        <v>688</v>
      </c>
      <c r="B467" s="19" t="s">
        <v>585</v>
      </c>
      <c r="C467" s="20" t="s">
        <v>828</v>
      </c>
      <c r="D467" s="11">
        <v>814707.6</v>
      </c>
      <c r="E467" s="11" t="s">
        <v>54</v>
      </c>
      <c r="F467" s="11">
        <v>814707.6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814707.6</v>
      </c>
      <c r="N467" s="11" t="s">
        <v>54</v>
      </c>
      <c r="O467" s="11" t="s">
        <v>54</v>
      </c>
      <c r="P467" s="12" t="s">
        <v>54</v>
      </c>
      <c r="Q467" s="18" t="s">
        <v>688</v>
      </c>
      <c r="R467" s="19" t="s">
        <v>585</v>
      </c>
      <c r="S467" s="20" t="s">
        <v>828</v>
      </c>
      <c r="T467" s="11">
        <v>810634.06</v>
      </c>
      <c r="U467" s="11" t="s">
        <v>54</v>
      </c>
      <c r="V467" s="11">
        <v>810634.06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>
        <v>810634.06</v>
      </c>
      <c r="AD467" s="11" t="s">
        <v>54</v>
      </c>
      <c r="AE467" s="11" t="s">
        <v>54</v>
      </c>
      <c r="AF467" s="11" t="s">
        <v>54</v>
      </c>
      <c r="AG467" s="39">
        <f t="shared" si="7"/>
        <v>99.499999754513155</v>
      </c>
    </row>
    <row r="468" spans="1:33" ht="34.5" hidden="1">
      <c r="A468" s="18" t="s">
        <v>613</v>
      </c>
      <c r="B468" s="19" t="s">
        <v>585</v>
      </c>
      <c r="C468" s="20" t="s">
        <v>829</v>
      </c>
      <c r="D468" s="11">
        <v>7324047.3399999999</v>
      </c>
      <c r="E468" s="11" t="s">
        <v>54</v>
      </c>
      <c r="F468" s="11">
        <v>7324047.3399999999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6096549.7999999998</v>
      </c>
      <c r="N468" s="11">
        <v>449782.54</v>
      </c>
      <c r="O468" s="11">
        <v>777715</v>
      </c>
      <c r="P468" s="12" t="s">
        <v>54</v>
      </c>
      <c r="Q468" s="18" t="s">
        <v>613</v>
      </c>
      <c r="R468" s="19" t="s">
        <v>585</v>
      </c>
      <c r="S468" s="20" t="s">
        <v>829</v>
      </c>
      <c r="T468" s="11">
        <v>3096040.72</v>
      </c>
      <c r="U468" s="11" t="s">
        <v>54</v>
      </c>
      <c r="V468" s="11">
        <v>3096040.72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>
        <v>2833271.1</v>
      </c>
      <c r="AD468" s="11">
        <v>67489.58</v>
      </c>
      <c r="AE468" s="11">
        <v>195280.04</v>
      </c>
      <c r="AF468" s="11" t="s">
        <v>54</v>
      </c>
      <c r="AG468" s="39">
        <f t="shared" si="7"/>
        <v>46.473352846227883</v>
      </c>
    </row>
    <row r="469" spans="1:33" ht="45.75" hidden="1">
      <c r="A469" s="18" t="s">
        <v>774</v>
      </c>
      <c r="B469" s="19" t="s">
        <v>585</v>
      </c>
      <c r="C469" s="20" t="s">
        <v>830</v>
      </c>
      <c r="D469" s="11">
        <v>296147701.13</v>
      </c>
      <c r="E469" s="11" t="s">
        <v>54</v>
      </c>
      <c r="F469" s="11">
        <v>296147701.13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10069213.52</v>
      </c>
      <c r="N469" s="11">
        <v>286078487.61000001</v>
      </c>
      <c r="O469" s="11" t="s">
        <v>54</v>
      </c>
      <c r="P469" s="12" t="s">
        <v>54</v>
      </c>
      <c r="Q469" s="18" t="s">
        <v>774</v>
      </c>
      <c r="R469" s="19" t="s">
        <v>585</v>
      </c>
      <c r="S469" s="20" t="s">
        <v>830</v>
      </c>
      <c r="T469" s="11">
        <v>171457353.68000001</v>
      </c>
      <c r="U469" s="11" t="s">
        <v>54</v>
      </c>
      <c r="V469" s="11">
        <v>171457353.68000001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>
        <v>5009363.07</v>
      </c>
      <c r="AD469" s="11">
        <v>166447990.61000001</v>
      </c>
      <c r="AE469" s="11" t="s">
        <v>54</v>
      </c>
      <c r="AF469" s="11" t="s">
        <v>54</v>
      </c>
      <c r="AG469" s="39">
        <f t="shared" si="7"/>
        <v>49.749298294749046</v>
      </c>
    </row>
    <row r="470" spans="1:33" ht="34.5" hidden="1">
      <c r="A470" s="18" t="s">
        <v>776</v>
      </c>
      <c r="B470" s="19" t="s">
        <v>585</v>
      </c>
      <c r="C470" s="20" t="s">
        <v>831</v>
      </c>
      <c r="D470" s="11">
        <v>296147701.13</v>
      </c>
      <c r="E470" s="11" t="s">
        <v>54</v>
      </c>
      <c r="F470" s="11">
        <v>296147701.13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10069213.52</v>
      </c>
      <c r="N470" s="11">
        <v>286078487.61000001</v>
      </c>
      <c r="O470" s="11" t="s">
        <v>54</v>
      </c>
      <c r="P470" s="12" t="s">
        <v>54</v>
      </c>
      <c r="Q470" s="18" t="s">
        <v>776</v>
      </c>
      <c r="R470" s="19" t="s">
        <v>585</v>
      </c>
      <c r="S470" s="20" t="s">
        <v>831</v>
      </c>
      <c r="T470" s="11">
        <v>171457353.68000001</v>
      </c>
      <c r="U470" s="11" t="s">
        <v>54</v>
      </c>
      <c r="V470" s="11">
        <v>171457353.68000001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5009363.07</v>
      </c>
      <c r="AD470" s="11">
        <v>166447990.61000001</v>
      </c>
      <c r="AE470" s="11" t="s">
        <v>54</v>
      </c>
      <c r="AF470" s="11" t="s">
        <v>54</v>
      </c>
      <c r="AG470" s="39">
        <f t="shared" si="7"/>
        <v>49.749298294749046</v>
      </c>
    </row>
    <row r="471" spans="1:33" ht="57" hidden="1">
      <c r="A471" s="18" t="s">
        <v>778</v>
      </c>
      <c r="B471" s="19" t="s">
        <v>585</v>
      </c>
      <c r="C471" s="20" t="s">
        <v>832</v>
      </c>
      <c r="D471" s="11">
        <v>296147701.13</v>
      </c>
      <c r="E471" s="11" t="s">
        <v>54</v>
      </c>
      <c r="F471" s="11">
        <v>296147701.13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10069213.52</v>
      </c>
      <c r="N471" s="11">
        <v>286078487.61000001</v>
      </c>
      <c r="O471" s="11" t="s">
        <v>54</v>
      </c>
      <c r="P471" s="12" t="s">
        <v>54</v>
      </c>
      <c r="Q471" s="18" t="s">
        <v>778</v>
      </c>
      <c r="R471" s="19" t="s">
        <v>585</v>
      </c>
      <c r="S471" s="20" t="s">
        <v>832</v>
      </c>
      <c r="T471" s="11">
        <v>171457353.68000001</v>
      </c>
      <c r="U471" s="11" t="s">
        <v>54</v>
      </c>
      <c r="V471" s="11">
        <v>171457353.68000001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5009363.07</v>
      </c>
      <c r="AD471" s="11">
        <v>166447990.61000001</v>
      </c>
      <c r="AE471" s="11" t="s">
        <v>54</v>
      </c>
      <c r="AF471" s="11" t="s">
        <v>54</v>
      </c>
      <c r="AG471" s="39">
        <f t="shared" si="7"/>
        <v>49.749298294749046</v>
      </c>
    </row>
    <row r="472" spans="1:33" ht="34.5" hidden="1">
      <c r="A472" s="18" t="s">
        <v>627</v>
      </c>
      <c r="B472" s="19" t="s">
        <v>585</v>
      </c>
      <c r="C472" s="20" t="s">
        <v>833</v>
      </c>
      <c r="D472" s="11" t="s">
        <v>54</v>
      </c>
      <c r="E472" s="11" t="s">
        <v>54</v>
      </c>
      <c r="F472" s="11" t="s">
        <v>54</v>
      </c>
      <c r="G472" s="11">
        <v>662715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662715</v>
      </c>
      <c r="N472" s="11" t="s">
        <v>54</v>
      </c>
      <c r="O472" s="11" t="s">
        <v>54</v>
      </c>
      <c r="P472" s="12" t="s">
        <v>54</v>
      </c>
      <c r="Q472" s="18" t="s">
        <v>627</v>
      </c>
      <c r="R472" s="19" t="s">
        <v>585</v>
      </c>
      <c r="S472" s="20" t="s">
        <v>833</v>
      </c>
      <c r="T472" s="11" t="s">
        <v>54</v>
      </c>
      <c r="U472" s="11" t="s">
        <v>54</v>
      </c>
      <c r="V472" s="11" t="s">
        <v>54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 t="s">
        <v>54</v>
      </c>
      <c r="AD472" s="11" t="s">
        <v>54</v>
      </c>
      <c r="AE472" s="11" t="s">
        <v>54</v>
      </c>
      <c r="AF472" s="11" t="s">
        <v>54</v>
      </c>
      <c r="AG472" s="39"/>
    </row>
    <row r="473" spans="1:33" ht="34.5" hidden="1">
      <c r="A473" s="18" t="s">
        <v>511</v>
      </c>
      <c r="B473" s="19" t="s">
        <v>585</v>
      </c>
      <c r="C473" s="20" t="s">
        <v>834</v>
      </c>
      <c r="D473" s="11" t="s">
        <v>54</v>
      </c>
      <c r="E473" s="11" t="s">
        <v>54</v>
      </c>
      <c r="F473" s="11" t="s">
        <v>54</v>
      </c>
      <c r="G473" s="11">
        <v>662715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662715</v>
      </c>
      <c r="N473" s="11" t="s">
        <v>54</v>
      </c>
      <c r="O473" s="11" t="s">
        <v>54</v>
      </c>
      <c r="P473" s="12" t="s">
        <v>54</v>
      </c>
      <c r="Q473" s="18" t="s">
        <v>511</v>
      </c>
      <c r="R473" s="19" t="s">
        <v>585</v>
      </c>
      <c r="S473" s="20" t="s">
        <v>834</v>
      </c>
      <c r="T473" s="11" t="s">
        <v>54</v>
      </c>
      <c r="U473" s="11" t="s">
        <v>54</v>
      </c>
      <c r="V473" s="11" t="s">
        <v>54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 t="s">
        <v>54</v>
      </c>
      <c r="AD473" s="11" t="s">
        <v>54</v>
      </c>
      <c r="AE473" s="11" t="s">
        <v>54</v>
      </c>
      <c r="AF473" s="11" t="s">
        <v>54</v>
      </c>
      <c r="AG473" s="39"/>
    </row>
    <row r="474" spans="1:33" ht="34.5" hidden="1">
      <c r="A474" s="18" t="s">
        <v>631</v>
      </c>
      <c r="B474" s="19" t="s">
        <v>585</v>
      </c>
      <c r="C474" s="20" t="s">
        <v>835</v>
      </c>
      <c r="D474" s="11">
        <v>151000</v>
      </c>
      <c r="E474" s="11" t="s">
        <v>54</v>
      </c>
      <c r="F474" s="11">
        <v>151000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 t="s">
        <v>54</v>
      </c>
      <c r="N474" s="11" t="s">
        <v>54</v>
      </c>
      <c r="O474" s="11">
        <v>151000</v>
      </c>
      <c r="P474" s="12" t="s">
        <v>54</v>
      </c>
      <c r="Q474" s="18" t="s">
        <v>631</v>
      </c>
      <c r="R474" s="19" t="s">
        <v>585</v>
      </c>
      <c r="S474" s="20" t="s">
        <v>835</v>
      </c>
      <c r="T474" s="11">
        <v>117000</v>
      </c>
      <c r="U474" s="11" t="s">
        <v>54</v>
      </c>
      <c r="V474" s="11">
        <v>117000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 t="s">
        <v>54</v>
      </c>
      <c r="AD474" s="11" t="s">
        <v>54</v>
      </c>
      <c r="AE474" s="11">
        <v>117000</v>
      </c>
      <c r="AF474" s="11" t="s">
        <v>54</v>
      </c>
      <c r="AG474" s="39"/>
    </row>
    <row r="475" spans="1:33" ht="57" hidden="1">
      <c r="A475" s="18" t="s">
        <v>763</v>
      </c>
      <c r="B475" s="19" t="s">
        <v>585</v>
      </c>
      <c r="C475" s="20" t="s">
        <v>836</v>
      </c>
      <c r="D475" s="11">
        <v>151000</v>
      </c>
      <c r="E475" s="11" t="s">
        <v>54</v>
      </c>
      <c r="F475" s="11">
        <v>151000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 t="s">
        <v>54</v>
      </c>
      <c r="N475" s="11" t="s">
        <v>54</v>
      </c>
      <c r="O475" s="11">
        <v>151000</v>
      </c>
      <c r="P475" s="12" t="s">
        <v>54</v>
      </c>
      <c r="Q475" s="18" t="s">
        <v>763</v>
      </c>
      <c r="R475" s="19" t="s">
        <v>585</v>
      </c>
      <c r="S475" s="20" t="s">
        <v>836</v>
      </c>
      <c r="T475" s="11">
        <v>117000</v>
      </c>
      <c r="U475" s="11" t="s">
        <v>54</v>
      </c>
      <c r="V475" s="11">
        <v>117000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 t="s">
        <v>54</v>
      </c>
      <c r="AD475" s="11" t="s">
        <v>54</v>
      </c>
      <c r="AE475" s="11">
        <v>117000</v>
      </c>
      <c r="AF475" s="11" t="s">
        <v>54</v>
      </c>
      <c r="AG475" s="39"/>
    </row>
    <row r="476" spans="1:33" ht="68.25" hidden="1">
      <c r="A476" s="18" t="s">
        <v>765</v>
      </c>
      <c r="B476" s="19" t="s">
        <v>585</v>
      </c>
      <c r="C476" s="20" t="s">
        <v>837</v>
      </c>
      <c r="D476" s="11">
        <v>151000</v>
      </c>
      <c r="E476" s="11" t="s">
        <v>54</v>
      </c>
      <c r="F476" s="11">
        <v>151000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 t="s">
        <v>54</v>
      </c>
      <c r="N476" s="11" t="s">
        <v>54</v>
      </c>
      <c r="O476" s="11">
        <v>151000</v>
      </c>
      <c r="P476" s="12" t="s">
        <v>54</v>
      </c>
      <c r="Q476" s="18" t="s">
        <v>765</v>
      </c>
      <c r="R476" s="19" t="s">
        <v>585</v>
      </c>
      <c r="S476" s="20" t="s">
        <v>837</v>
      </c>
      <c r="T476" s="11">
        <v>117000</v>
      </c>
      <c r="U476" s="11" t="s">
        <v>54</v>
      </c>
      <c r="V476" s="11">
        <v>117000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 t="s">
        <v>54</v>
      </c>
      <c r="AD476" s="11" t="s">
        <v>54</v>
      </c>
      <c r="AE476" s="11">
        <v>117000</v>
      </c>
      <c r="AF476" s="11" t="s">
        <v>54</v>
      </c>
      <c r="AG476" s="39"/>
    </row>
    <row r="477" spans="1:33" ht="34.5">
      <c r="A477" s="18" t="s">
        <v>838</v>
      </c>
      <c r="B477" s="19" t="s">
        <v>585</v>
      </c>
      <c r="C477" s="20" t="s">
        <v>839</v>
      </c>
      <c r="D477" s="11">
        <v>30655571.329999998</v>
      </c>
      <c r="E477" s="11" t="s">
        <v>54</v>
      </c>
      <c r="F477" s="11">
        <v>30655571.329999998</v>
      </c>
      <c r="G477" s="11">
        <v>546896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1672500</v>
      </c>
      <c r="N477" s="11">
        <v>12321153.57</v>
      </c>
      <c r="O477" s="11">
        <v>17208813.760000002</v>
      </c>
      <c r="P477" s="12" t="s">
        <v>54</v>
      </c>
      <c r="Q477" s="18" t="s">
        <v>838</v>
      </c>
      <c r="R477" s="19" t="s">
        <v>585</v>
      </c>
      <c r="S477" s="20" t="s">
        <v>839</v>
      </c>
      <c r="T477" s="11">
        <v>15381642.050000001</v>
      </c>
      <c r="U477" s="11" t="s">
        <v>54</v>
      </c>
      <c r="V477" s="11">
        <v>15381642.050000001</v>
      </c>
      <c r="W477" s="11">
        <v>283882.92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664582.92000000004</v>
      </c>
      <c r="AD477" s="11">
        <v>3117186.46</v>
      </c>
      <c r="AE477" s="11">
        <v>11883755.59</v>
      </c>
      <c r="AF477" s="11" t="s">
        <v>54</v>
      </c>
      <c r="AG477" s="39">
        <f t="shared" ref="AG477:AG538" si="8">AC477/M477*100</f>
        <v>39.73589955156951</v>
      </c>
    </row>
    <row r="478" spans="1:33" ht="45.75" hidden="1">
      <c r="A478" s="18" t="s">
        <v>609</v>
      </c>
      <c r="B478" s="19" t="s">
        <v>585</v>
      </c>
      <c r="C478" s="20" t="s">
        <v>840</v>
      </c>
      <c r="D478" s="11">
        <v>30618115.09</v>
      </c>
      <c r="E478" s="11" t="s">
        <v>54</v>
      </c>
      <c r="F478" s="11">
        <v>30618115.09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1125604</v>
      </c>
      <c r="N478" s="11">
        <v>12285153.57</v>
      </c>
      <c r="O478" s="11">
        <v>17207357.52</v>
      </c>
      <c r="P478" s="12" t="s">
        <v>54</v>
      </c>
      <c r="Q478" s="18" t="s">
        <v>609</v>
      </c>
      <c r="R478" s="19" t="s">
        <v>585</v>
      </c>
      <c r="S478" s="20" t="s">
        <v>840</v>
      </c>
      <c r="T478" s="11">
        <v>15349718.460000001</v>
      </c>
      <c r="U478" s="11" t="s">
        <v>54</v>
      </c>
      <c r="V478" s="11">
        <v>15349718.460000001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380700</v>
      </c>
      <c r="AD478" s="11">
        <v>3086719.11</v>
      </c>
      <c r="AE478" s="11">
        <v>11882299.35</v>
      </c>
      <c r="AF478" s="11" t="s">
        <v>54</v>
      </c>
      <c r="AG478" s="39">
        <f t="shared" si="8"/>
        <v>33.821841429134935</v>
      </c>
    </row>
    <row r="479" spans="1:33" ht="45.75" hidden="1">
      <c r="A479" s="18" t="s">
        <v>611</v>
      </c>
      <c r="B479" s="19" t="s">
        <v>585</v>
      </c>
      <c r="C479" s="20" t="s">
        <v>841</v>
      </c>
      <c r="D479" s="11">
        <v>30618115.09</v>
      </c>
      <c r="E479" s="11" t="s">
        <v>54</v>
      </c>
      <c r="F479" s="11">
        <v>30618115.09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1125604</v>
      </c>
      <c r="N479" s="11">
        <v>12285153.57</v>
      </c>
      <c r="O479" s="11">
        <v>17207357.52</v>
      </c>
      <c r="P479" s="12" t="s">
        <v>54</v>
      </c>
      <c r="Q479" s="18" t="s">
        <v>611</v>
      </c>
      <c r="R479" s="19" t="s">
        <v>585</v>
      </c>
      <c r="S479" s="20" t="s">
        <v>841</v>
      </c>
      <c r="T479" s="11">
        <v>15349718.460000001</v>
      </c>
      <c r="U479" s="11" t="s">
        <v>54</v>
      </c>
      <c r="V479" s="11">
        <v>15349718.460000001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380700</v>
      </c>
      <c r="AD479" s="11">
        <v>3086719.11</v>
      </c>
      <c r="AE479" s="11">
        <v>11882299.35</v>
      </c>
      <c r="AF479" s="11" t="s">
        <v>54</v>
      </c>
      <c r="AG479" s="39">
        <f t="shared" si="8"/>
        <v>33.821841429134935</v>
      </c>
    </row>
    <row r="480" spans="1:33" ht="34.5" hidden="1">
      <c r="A480" s="18" t="s">
        <v>613</v>
      </c>
      <c r="B480" s="19" t="s">
        <v>585</v>
      </c>
      <c r="C480" s="20" t="s">
        <v>842</v>
      </c>
      <c r="D480" s="11">
        <v>25044294.359999999</v>
      </c>
      <c r="E480" s="11" t="s">
        <v>54</v>
      </c>
      <c r="F480" s="11">
        <v>25044294.359999999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1125604</v>
      </c>
      <c r="N480" s="11">
        <v>9485153.5700000003</v>
      </c>
      <c r="O480" s="11">
        <v>14433536.789999999</v>
      </c>
      <c r="P480" s="12" t="s">
        <v>54</v>
      </c>
      <c r="Q480" s="18" t="s">
        <v>613</v>
      </c>
      <c r="R480" s="19" t="s">
        <v>585</v>
      </c>
      <c r="S480" s="20" t="s">
        <v>842</v>
      </c>
      <c r="T480" s="11">
        <v>12240831.869999999</v>
      </c>
      <c r="U480" s="11" t="s">
        <v>54</v>
      </c>
      <c r="V480" s="11">
        <v>12240831.869999999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380700</v>
      </c>
      <c r="AD480" s="11">
        <v>1515169.23</v>
      </c>
      <c r="AE480" s="11">
        <v>10344962.640000001</v>
      </c>
      <c r="AF480" s="11" t="s">
        <v>54</v>
      </c>
      <c r="AG480" s="39">
        <f t="shared" si="8"/>
        <v>33.821841429134935</v>
      </c>
    </row>
    <row r="481" spans="1:33" ht="34.5" hidden="1">
      <c r="A481" s="18" t="s">
        <v>625</v>
      </c>
      <c r="B481" s="19" t="s">
        <v>585</v>
      </c>
      <c r="C481" s="20" t="s">
        <v>843</v>
      </c>
      <c r="D481" s="11">
        <v>5573820.7300000004</v>
      </c>
      <c r="E481" s="11" t="s">
        <v>54</v>
      </c>
      <c r="F481" s="11">
        <v>5573820.7300000004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 t="s">
        <v>54</v>
      </c>
      <c r="N481" s="11">
        <v>2800000</v>
      </c>
      <c r="O481" s="11">
        <v>2773820.73</v>
      </c>
      <c r="P481" s="12" t="s">
        <v>54</v>
      </c>
      <c r="Q481" s="18" t="s">
        <v>625</v>
      </c>
      <c r="R481" s="19" t="s">
        <v>585</v>
      </c>
      <c r="S481" s="20" t="s">
        <v>843</v>
      </c>
      <c r="T481" s="11">
        <v>3108886.59</v>
      </c>
      <c r="U481" s="11" t="s">
        <v>54</v>
      </c>
      <c r="V481" s="11">
        <v>3108886.59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 t="s">
        <v>54</v>
      </c>
      <c r="AD481" s="11">
        <v>1571549.88</v>
      </c>
      <c r="AE481" s="11">
        <v>1537336.71</v>
      </c>
      <c r="AF481" s="11" t="s">
        <v>54</v>
      </c>
      <c r="AG481" s="39"/>
    </row>
    <row r="482" spans="1:33" ht="34.5" hidden="1">
      <c r="A482" s="18" t="s">
        <v>627</v>
      </c>
      <c r="B482" s="19" t="s">
        <v>585</v>
      </c>
      <c r="C482" s="20" t="s">
        <v>844</v>
      </c>
      <c r="D482" s="11" t="s">
        <v>54</v>
      </c>
      <c r="E482" s="11" t="s">
        <v>54</v>
      </c>
      <c r="F482" s="11" t="s">
        <v>54</v>
      </c>
      <c r="G482" s="11">
        <v>546896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546896</v>
      </c>
      <c r="N482" s="11" t="s">
        <v>54</v>
      </c>
      <c r="O482" s="11" t="s">
        <v>54</v>
      </c>
      <c r="P482" s="12" t="s">
        <v>54</v>
      </c>
      <c r="Q482" s="18" t="s">
        <v>627</v>
      </c>
      <c r="R482" s="19" t="s">
        <v>585</v>
      </c>
      <c r="S482" s="20" t="s">
        <v>844</v>
      </c>
      <c r="T482" s="11" t="s">
        <v>54</v>
      </c>
      <c r="U482" s="11" t="s">
        <v>54</v>
      </c>
      <c r="V482" s="11" t="s">
        <v>54</v>
      </c>
      <c r="W482" s="11">
        <v>283882.92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283882.92</v>
      </c>
      <c r="AD482" s="11" t="s">
        <v>54</v>
      </c>
      <c r="AE482" s="11" t="s">
        <v>54</v>
      </c>
      <c r="AF482" s="11" t="s">
        <v>54</v>
      </c>
      <c r="AG482" s="39">
        <f t="shared" si="8"/>
        <v>51.908026388929521</v>
      </c>
    </row>
    <row r="483" spans="1:33" ht="34.5" hidden="1">
      <c r="A483" s="18" t="s">
        <v>511</v>
      </c>
      <c r="B483" s="19" t="s">
        <v>585</v>
      </c>
      <c r="C483" s="20" t="s">
        <v>845</v>
      </c>
      <c r="D483" s="11" t="s">
        <v>54</v>
      </c>
      <c r="E483" s="11" t="s">
        <v>54</v>
      </c>
      <c r="F483" s="11" t="s">
        <v>54</v>
      </c>
      <c r="G483" s="11">
        <v>546896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546896</v>
      </c>
      <c r="N483" s="11" t="s">
        <v>54</v>
      </c>
      <c r="O483" s="11" t="s">
        <v>54</v>
      </c>
      <c r="P483" s="12" t="s">
        <v>54</v>
      </c>
      <c r="Q483" s="18" t="s">
        <v>511</v>
      </c>
      <c r="R483" s="19" t="s">
        <v>585</v>
      </c>
      <c r="S483" s="20" t="s">
        <v>845</v>
      </c>
      <c r="T483" s="11" t="s">
        <v>54</v>
      </c>
      <c r="U483" s="11" t="s">
        <v>54</v>
      </c>
      <c r="V483" s="11" t="s">
        <v>54</v>
      </c>
      <c r="W483" s="11">
        <v>283882.92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283882.92</v>
      </c>
      <c r="AD483" s="11" t="s">
        <v>54</v>
      </c>
      <c r="AE483" s="11" t="s">
        <v>54</v>
      </c>
      <c r="AF483" s="11" t="s">
        <v>54</v>
      </c>
      <c r="AG483" s="39">
        <f t="shared" si="8"/>
        <v>51.908026388929521</v>
      </c>
    </row>
    <row r="484" spans="1:33" ht="34.5" hidden="1">
      <c r="A484" s="18" t="s">
        <v>631</v>
      </c>
      <c r="B484" s="19" t="s">
        <v>585</v>
      </c>
      <c r="C484" s="20" t="s">
        <v>846</v>
      </c>
      <c r="D484" s="11">
        <v>37456.239999999998</v>
      </c>
      <c r="E484" s="11" t="s">
        <v>54</v>
      </c>
      <c r="F484" s="11">
        <v>37456.239999999998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 t="s">
        <v>54</v>
      </c>
      <c r="N484" s="11">
        <v>36000</v>
      </c>
      <c r="O484" s="11">
        <v>1456.24</v>
      </c>
      <c r="P484" s="12" t="s">
        <v>54</v>
      </c>
      <c r="Q484" s="18" t="s">
        <v>631</v>
      </c>
      <c r="R484" s="19" t="s">
        <v>585</v>
      </c>
      <c r="S484" s="20" t="s">
        <v>846</v>
      </c>
      <c r="T484" s="11">
        <v>31923.59</v>
      </c>
      <c r="U484" s="11" t="s">
        <v>54</v>
      </c>
      <c r="V484" s="11">
        <v>31923.59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 t="s">
        <v>54</v>
      </c>
      <c r="AD484" s="11">
        <v>30467.35</v>
      </c>
      <c r="AE484" s="11">
        <v>1456.24</v>
      </c>
      <c r="AF484" s="11" t="s">
        <v>54</v>
      </c>
      <c r="AG484" s="39"/>
    </row>
    <row r="485" spans="1:33" ht="34.5" hidden="1">
      <c r="A485" s="18" t="s">
        <v>637</v>
      </c>
      <c r="B485" s="19" t="s">
        <v>585</v>
      </c>
      <c r="C485" s="20" t="s">
        <v>847</v>
      </c>
      <c r="D485" s="11">
        <v>37456.239999999998</v>
      </c>
      <c r="E485" s="11" t="s">
        <v>54</v>
      </c>
      <c r="F485" s="11">
        <v>37456.239999999998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 t="s">
        <v>54</v>
      </c>
      <c r="N485" s="11">
        <v>36000</v>
      </c>
      <c r="O485" s="11">
        <v>1456.24</v>
      </c>
      <c r="P485" s="12" t="s">
        <v>54</v>
      </c>
      <c r="Q485" s="18" t="s">
        <v>637</v>
      </c>
      <c r="R485" s="19" t="s">
        <v>585</v>
      </c>
      <c r="S485" s="20" t="s">
        <v>847</v>
      </c>
      <c r="T485" s="11">
        <v>31923.59</v>
      </c>
      <c r="U485" s="11" t="s">
        <v>54</v>
      </c>
      <c r="V485" s="11">
        <v>31923.59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 t="s">
        <v>54</v>
      </c>
      <c r="AD485" s="11">
        <v>30467.35</v>
      </c>
      <c r="AE485" s="11">
        <v>1456.24</v>
      </c>
      <c r="AF485" s="11" t="s">
        <v>54</v>
      </c>
      <c r="AG485" s="39"/>
    </row>
    <row r="486" spans="1:33" ht="34.5" hidden="1">
      <c r="A486" s="18" t="s">
        <v>641</v>
      </c>
      <c r="B486" s="19" t="s">
        <v>585</v>
      </c>
      <c r="C486" s="20" t="s">
        <v>848</v>
      </c>
      <c r="D486" s="11">
        <v>25200</v>
      </c>
      <c r="E486" s="11" t="s">
        <v>54</v>
      </c>
      <c r="F486" s="11">
        <v>25200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 t="s">
        <v>54</v>
      </c>
      <c r="N486" s="11">
        <v>25200</v>
      </c>
      <c r="O486" s="11" t="s">
        <v>54</v>
      </c>
      <c r="P486" s="12" t="s">
        <v>54</v>
      </c>
      <c r="Q486" s="18" t="s">
        <v>641</v>
      </c>
      <c r="R486" s="19" t="s">
        <v>585</v>
      </c>
      <c r="S486" s="20" t="s">
        <v>848</v>
      </c>
      <c r="T486" s="11">
        <v>21503</v>
      </c>
      <c r="U486" s="11" t="s">
        <v>54</v>
      </c>
      <c r="V486" s="11">
        <v>21503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 t="s">
        <v>54</v>
      </c>
      <c r="AD486" s="11">
        <v>21503</v>
      </c>
      <c r="AE486" s="11" t="s">
        <v>54</v>
      </c>
      <c r="AF486" s="11" t="s">
        <v>54</v>
      </c>
      <c r="AG486" s="39"/>
    </row>
    <row r="487" spans="1:33" ht="34.5" hidden="1">
      <c r="A487" s="18" t="s">
        <v>643</v>
      </c>
      <c r="B487" s="19" t="s">
        <v>585</v>
      </c>
      <c r="C487" s="20" t="s">
        <v>849</v>
      </c>
      <c r="D487" s="11">
        <v>12256.24</v>
      </c>
      <c r="E487" s="11" t="s">
        <v>54</v>
      </c>
      <c r="F487" s="11">
        <v>12256.24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 t="s">
        <v>54</v>
      </c>
      <c r="N487" s="11">
        <v>10800</v>
      </c>
      <c r="O487" s="11">
        <v>1456.24</v>
      </c>
      <c r="P487" s="12" t="s">
        <v>54</v>
      </c>
      <c r="Q487" s="18" t="s">
        <v>643</v>
      </c>
      <c r="R487" s="19" t="s">
        <v>585</v>
      </c>
      <c r="S487" s="20" t="s">
        <v>849</v>
      </c>
      <c r="T487" s="11">
        <v>10420.59</v>
      </c>
      <c r="U487" s="11" t="s">
        <v>54</v>
      </c>
      <c r="V487" s="11">
        <v>10420.59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 t="s">
        <v>54</v>
      </c>
      <c r="AD487" s="11">
        <v>8964.35</v>
      </c>
      <c r="AE487" s="11">
        <v>1456.24</v>
      </c>
      <c r="AF487" s="11" t="s">
        <v>54</v>
      </c>
      <c r="AG487" s="39"/>
    </row>
    <row r="488" spans="1:33" ht="45.75">
      <c r="A488" s="18" t="s">
        <v>850</v>
      </c>
      <c r="B488" s="19" t="s">
        <v>585</v>
      </c>
      <c r="C488" s="20" t="s">
        <v>851</v>
      </c>
      <c r="D488" s="11">
        <v>18727671.710000001</v>
      </c>
      <c r="E488" s="11" t="s">
        <v>54</v>
      </c>
      <c r="F488" s="11">
        <v>18727671.710000001</v>
      </c>
      <c r="G488" s="11">
        <v>5382867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9228231.7100000009</v>
      </c>
      <c r="N488" s="11">
        <v>8262307</v>
      </c>
      <c r="O488" s="11">
        <v>6620000</v>
      </c>
      <c r="P488" s="12" t="s">
        <v>54</v>
      </c>
      <c r="Q488" s="18" t="s">
        <v>850</v>
      </c>
      <c r="R488" s="19" t="s">
        <v>585</v>
      </c>
      <c r="S488" s="20" t="s">
        <v>851</v>
      </c>
      <c r="T488" s="11" t="s">
        <v>54</v>
      </c>
      <c r="U488" s="11" t="s">
        <v>54</v>
      </c>
      <c r="V488" s="11" t="s">
        <v>54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 t="s">
        <v>54</v>
      </c>
      <c r="AD488" s="11" t="s">
        <v>54</v>
      </c>
      <c r="AE488" s="11" t="s">
        <v>54</v>
      </c>
      <c r="AF488" s="11" t="s">
        <v>54</v>
      </c>
      <c r="AG488" s="39"/>
    </row>
    <row r="489" spans="1:33" ht="45.75" hidden="1">
      <c r="A489" s="18" t="s">
        <v>609</v>
      </c>
      <c r="B489" s="19" t="s">
        <v>585</v>
      </c>
      <c r="C489" s="20" t="s">
        <v>852</v>
      </c>
      <c r="D489" s="11">
        <v>6620000</v>
      </c>
      <c r="E489" s="11" t="s">
        <v>54</v>
      </c>
      <c r="F489" s="11">
        <v>6620000</v>
      </c>
      <c r="G489" s="11" t="s">
        <v>54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 t="s">
        <v>54</v>
      </c>
      <c r="N489" s="11" t="s">
        <v>54</v>
      </c>
      <c r="O489" s="11">
        <v>6620000</v>
      </c>
      <c r="P489" s="12" t="s">
        <v>54</v>
      </c>
      <c r="Q489" s="18" t="s">
        <v>609</v>
      </c>
      <c r="R489" s="19" t="s">
        <v>585</v>
      </c>
      <c r="S489" s="20" t="s">
        <v>852</v>
      </c>
      <c r="T489" s="11" t="s">
        <v>54</v>
      </c>
      <c r="U489" s="11" t="s">
        <v>54</v>
      </c>
      <c r="V489" s="11" t="s">
        <v>54</v>
      </c>
      <c r="W489" s="11" t="s">
        <v>54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 t="s">
        <v>54</v>
      </c>
      <c r="AD489" s="11" t="s">
        <v>54</v>
      </c>
      <c r="AE489" s="11" t="s">
        <v>54</v>
      </c>
      <c r="AF489" s="11" t="s">
        <v>54</v>
      </c>
      <c r="AG489" s="39"/>
    </row>
    <row r="490" spans="1:33" ht="45.75" hidden="1">
      <c r="A490" s="18" t="s">
        <v>611</v>
      </c>
      <c r="B490" s="19" t="s">
        <v>585</v>
      </c>
      <c r="C490" s="20" t="s">
        <v>853</v>
      </c>
      <c r="D490" s="11">
        <v>6620000</v>
      </c>
      <c r="E490" s="11" t="s">
        <v>54</v>
      </c>
      <c r="F490" s="11">
        <v>6620000</v>
      </c>
      <c r="G490" s="11" t="s">
        <v>54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 t="s">
        <v>54</v>
      </c>
      <c r="N490" s="11" t="s">
        <v>54</v>
      </c>
      <c r="O490" s="11">
        <v>6620000</v>
      </c>
      <c r="P490" s="12" t="s">
        <v>54</v>
      </c>
      <c r="Q490" s="18" t="s">
        <v>611</v>
      </c>
      <c r="R490" s="19" t="s">
        <v>585</v>
      </c>
      <c r="S490" s="20" t="s">
        <v>853</v>
      </c>
      <c r="T490" s="11" t="s">
        <v>54</v>
      </c>
      <c r="U490" s="11" t="s">
        <v>54</v>
      </c>
      <c r="V490" s="11" t="s">
        <v>54</v>
      </c>
      <c r="W490" s="11" t="s">
        <v>54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 t="s">
        <v>54</v>
      </c>
      <c r="AD490" s="11" t="s">
        <v>54</v>
      </c>
      <c r="AE490" s="11" t="s">
        <v>54</v>
      </c>
      <c r="AF490" s="11" t="s">
        <v>54</v>
      </c>
      <c r="AG490" s="39"/>
    </row>
    <row r="491" spans="1:33" ht="34.5" hidden="1">
      <c r="A491" s="18" t="s">
        <v>613</v>
      </c>
      <c r="B491" s="19" t="s">
        <v>585</v>
      </c>
      <c r="C491" s="20" t="s">
        <v>854</v>
      </c>
      <c r="D491" s="11">
        <v>6620000</v>
      </c>
      <c r="E491" s="11" t="s">
        <v>54</v>
      </c>
      <c r="F491" s="11">
        <v>6620000</v>
      </c>
      <c r="G491" s="11" t="s">
        <v>54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 t="s">
        <v>54</v>
      </c>
      <c r="N491" s="11" t="s">
        <v>54</v>
      </c>
      <c r="O491" s="11">
        <v>6620000</v>
      </c>
      <c r="P491" s="12" t="s">
        <v>54</v>
      </c>
      <c r="Q491" s="18" t="s">
        <v>613</v>
      </c>
      <c r="R491" s="19" t="s">
        <v>585</v>
      </c>
      <c r="S491" s="20" t="s">
        <v>854</v>
      </c>
      <c r="T491" s="11" t="s">
        <v>54</v>
      </c>
      <c r="U491" s="11" t="s">
        <v>54</v>
      </c>
      <c r="V491" s="11" t="s">
        <v>54</v>
      </c>
      <c r="W491" s="11" t="s">
        <v>54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 t="s">
        <v>54</v>
      </c>
      <c r="AD491" s="11" t="s">
        <v>54</v>
      </c>
      <c r="AE491" s="11" t="s">
        <v>54</v>
      </c>
      <c r="AF491" s="11" t="s">
        <v>54</v>
      </c>
      <c r="AG491" s="39"/>
    </row>
    <row r="492" spans="1:33" ht="45.75" hidden="1">
      <c r="A492" s="18" t="s">
        <v>774</v>
      </c>
      <c r="B492" s="19" t="s">
        <v>585</v>
      </c>
      <c r="C492" s="20" t="s">
        <v>855</v>
      </c>
      <c r="D492" s="11">
        <v>11432671.710000001</v>
      </c>
      <c r="E492" s="11" t="s">
        <v>54</v>
      </c>
      <c r="F492" s="11">
        <v>11432671.710000001</v>
      </c>
      <c r="G492" s="11" t="s">
        <v>54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3170364.71</v>
      </c>
      <c r="N492" s="11">
        <v>8262307</v>
      </c>
      <c r="O492" s="11" t="s">
        <v>54</v>
      </c>
      <c r="P492" s="12" t="s">
        <v>54</v>
      </c>
      <c r="Q492" s="18" t="s">
        <v>774</v>
      </c>
      <c r="R492" s="19" t="s">
        <v>585</v>
      </c>
      <c r="S492" s="20" t="s">
        <v>855</v>
      </c>
      <c r="T492" s="11" t="s">
        <v>54</v>
      </c>
      <c r="U492" s="11" t="s">
        <v>54</v>
      </c>
      <c r="V492" s="11" t="s">
        <v>54</v>
      </c>
      <c r="W492" s="11" t="s">
        <v>54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 t="s">
        <v>54</v>
      </c>
      <c r="AD492" s="11" t="s">
        <v>54</v>
      </c>
      <c r="AE492" s="11" t="s">
        <v>54</v>
      </c>
      <c r="AF492" s="11" t="s">
        <v>54</v>
      </c>
      <c r="AG492" s="39"/>
    </row>
    <row r="493" spans="1:33" ht="34.5" hidden="1">
      <c r="A493" s="18" t="s">
        <v>776</v>
      </c>
      <c r="B493" s="19" t="s">
        <v>585</v>
      </c>
      <c r="C493" s="20" t="s">
        <v>856</v>
      </c>
      <c r="D493" s="11">
        <v>11432671.710000001</v>
      </c>
      <c r="E493" s="11" t="s">
        <v>54</v>
      </c>
      <c r="F493" s="11">
        <v>11432671.710000001</v>
      </c>
      <c r="G493" s="11" t="s">
        <v>54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3170364.71</v>
      </c>
      <c r="N493" s="11">
        <v>8262307</v>
      </c>
      <c r="O493" s="11" t="s">
        <v>54</v>
      </c>
      <c r="P493" s="12" t="s">
        <v>54</v>
      </c>
      <c r="Q493" s="18" t="s">
        <v>776</v>
      </c>
      <c r="R493" s="19" t="s">
        <v>585</v>
      </c>
      <c r="S493" s="20" t="s">
        <v>856</v>
      </c>
      <c r="T493" s="11" t="s">
        <v>54</v>
      </c>
      <c r="U493" s="11" t="s">
        <v>54</v>
      </c>
      <c r="V493" s="11" t="s">
        <v>54</v>
      </c>
      <c r="W493" s="11" t="s">
        <v>54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 t="s">
        <v>54</v>
      </c>
      <c r="AD493" s="11" t="s">
        <v>54</v>
      </c>
      <c r="AE493" s="11" t="s">
        <v>54</v>
      </c>
      <c r="AF493" s="11" t="s">
        <v>54</v>
      </c>
      <c r="AG493" s="39"/>
    </row>
    <row r="494" spans="1:33" ht="57" hidden="1">
      <c r="A494" s="18" t="s">
        <v>778</v>
      </c>
      <c r="B494" s="19" t="s">
        <v>585</v>
      </c>
      <c r="C494" s="20" t="s">
        <v>857</v>
      </c>
      <c r="D494" s="11">
        <v>11432671.710000001</v>
      </c>
      <c r="E494" s="11" t="s">
        <v>54</v>
      </c>
      <c r="F494" s="11">
        <v>11432671.710000001</v>
      </c>
      <c r="G494" s="11" t="s">
        <v>54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>
        <v>3170364.71</v>
      </c>
      <c r="N494" s="11">
        <v>8262307</v>
      </c>
      <c r="O494" s="11" t="s">
        <v>54</v>
      </c>
      <c r="P494" s="12" t="s">
        <v>54</v>
      </c>
      <c r="Q494" s="18" t="s">
        <v>778</v>
      </c>
      <c r="R494" s="19" t="s">
        <v>585</v>
      </c>
      <c r="S494" s="20" t="s">
        <v>857</v>
      </c>
      <c r="T494" s="11" t="s">
        <v>54</v>
      </c>
      <c r="U494" s="11" t="s">
        <v>54</v>
      </c>
      <c r="V494" s="11" t="s">
        <v>54</v>
      </c>
      <c r="W494" s="11" t="s">
        <v>54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 t="s">
        <v>54</v>
      </c>
      <c r="AD494" s="11" t="s">
        <v>54</v>
      </c>
      <c r="AE494" s="11" t="s">
        <v>54</v>
      </c>
      <c r="AF494" s="11" t="s">
        <v>54</v>
      </c>
      <c r="AG494" s="39"/>
    </row>
    <row r="495" spans="1:33" ht="34.5" hidden="1">
      <c r="A495" s="18" t="s">
        <v>627</v>
      </c>
      <c r="B495" s="19" t="s">
        <v>585</v>
      </c>
      <c r="C495" s="20" t="s">
        <v>858</v>
      </c>
      <c r="D495" s="11">
        <v>675000</v>
      </c>
      <c r="E495" s="11" t="s">
        <v>54</v>
      </c>
      <c r="F495" s="11">
        <v>675000</v>
      </c>
      <c r="G495" s="11">
        <v>5382867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6057867</v>
      </c>
      <c r="N495" s="11" t="s">
        <v>54</v>
      </c>
      <c r="O495" s="11" t="s">
        <v>54</v>
      </c>
      <c r="P495" s="12" t="s">
        <v>54</v>
      </c>
      <c r="Q495" s="18" t="s">
        <v>627</v>
      </c>
      <c r="R495" s="19" t="s">
        <v>585</v>
      </c>
      <c r="S495" s="20" t="s">
        <v>858</v>
      </c>
      <c r="T495" s="11" t="s">
        <v>54</v>
      </c>
      <c r="U495" s="11" t="s">
        <v>54</v>
      </c>
      <c r="V495" s="11" t="s">
        <v>54</v>
      </c>
      <c r="W495" s="11" t="s">
        <v>54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 t="s">
        <v>54</v>
      </c>
      <c r="AD495" s="11" t="s">
        <v>54</v>
      </c>
      <c r="AE495" s="11" t="s">
        <v>54</v>
      </c>
      <c r="AF495" s="11" t="s">
        <v>54</v>
      </c>
      <c r="AG495" s="39"/>
    </row>
    <row r="496" spans="1:33" ht="34.5" hidden="1">
      <c r="A496" s="18" t="s">
        <v>859</v>
      </c>
      <c r="B496" s="19" t="s">
        <v>585</v>
      </c>
      <c r="C496" s="20" t="s">
        <v>860</v>
      </c>
      <c r="D496" s="11" t="s">
        <v>54</v>
      </c>
      <c r="E496" s="11" t="s">
        <v>54</v>
      </c>
      <c r="F496" s="11" t="s">
        <v>54</v>
      </c>
      <c r="G496" s="11">
        <v>5382867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>
        <v>5382867</v>
      </c>
      <c r="N496" s="11" t="s">
        <v>54</v>
      </c>
      <c r="O496" s="11" t="s">
        <v>54</v>
      </c>
      <c r="P496" s="12" t="s">
        <v>54</v>
      </c>
      <c r="Q496" s="18" t="s">
        <v>859</v>
      </c>
      <c r="R496" s="19" t="s">
        <v>585</v>
      </c>
      <c r="S496" s="20" t="s">
        <v>860</v>
      </c>
      <c r="T496" s="11" t="s">
        <v>54</v>
      </c>
      <c r="U496" s="11" t="s">
        <v>54</v>
      </c>
      <c r="V496" s="11" t="s">
        <v>54</v>
      </c>
      <c r="W496" s="11" t="s">
        <v>54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 t="s">
        <v>54</v>
      </c>
      <c r="AD496" s="11" t="s">
        <v>54</v>
      </c>
      <c r="AE496" s="11" t="s">
        <v>54</v>
      </c>
      <c r="AF496" s="11" t="s">
        <v>54</v>
      </c>
      <c r="AG496" s="39"/>
    </row>
    <row r="497" spans="1:33" ht="34.5" hidden="1">
      <c r="A497" s="18" t="s">
        <v>861</v>
      </c>
      <c r="B497" s="19" t="s">
        <v>585</v>
      </c>
      <c r="C497" s="20" t="s">
        <v>862</v>
      </c>
      <c r="D497" s="11" t="s">
        <v>54</v>
      </c>
      <c r="E497" s="11" t="s">
        <v>54</v>
      </c>
      <c r="F497" s="11" t="s">
        <v>54</v>
      </c>
      <c r="G497" s="11">
        <v>5382867</v>
      </c>
      <c r="H497" s="11" t="s">
        <v>54</v>
      </c>
      <c r="I497" s="11" t="s">
        <v>54</v>
      </c>
      <c r="J497" s="11" t="s">
        <v>54</v>
      </c>
      <c r="K497" s="11" t="s">
        <v>54</v>
      </c>
      <c r="L497" s="11" t="s">
        <v>54</v>
      </c>
      <c r="M497" s="11">
        <v>5382867</v>
      </c>
      <c r="N497" s="11" t="s">
        <v>54</v>
      </c>
      <c r="O497" s="11" t="s">
        <v>54</v>
      </c>
      <c r="P497" s="12" t="s">
        <v>54</v>
      </c>
      <c r="Q497" s="18" t="s">
        <v>861</v>
      </c>
      <c r="R497" s="19" t="s">
        <v>585</v>
      </c>
      <c r="S497" s="20" t="s">
        <v>862</v>
      </c>
      <c r="T497" s="11" t="s">
        <v>54</v>
      </c>
      <c r="U497" s="11" t="s">
        <v>54</v>
      </c>
      <c r="V497" s="11" t="s">
        <v>54</v>
      </c>
      <c r="W497" s="11" t="s">
        <v>54</v>
      </c>
      <c r="X497" s="11" t="s">
        <v>54</v>
      </c>
      <c r="Y497" s="11" t="s">
        <v>54</v>
      </c>
      <c r="Z497" s="11" t="s">
        <v>54</v>
      </c>
      <c r="AA497" s="11" t="s">
        <v>54</v>
      </c>
      <c r="AB497" s="11" t="s">
        <v>54</v>
      </c>
      <c r="AC497" s="11" t="s">
        <v>54</v>
      </c>
      <c r="AD497" s="11" t="s">
        <v>54</v>
      </c>
      <c r="AE497" s="11" t="s">
        <v>54</v>
      </c>
      <c r="AF497" s="11" t="s">
        <v>54</v>
      </c>
      <c r="AG497" s="39"/>
    </row>
    <row r="498" spans="1:33" ht="34.5" hidden="1">
      <c r="A498" s="18" t="s">
        <v>511</v>
      </c>
      <c r="B498" s="19" t="s">
        <v>585</v>
      </c>
      <c r="C498" s="20" t="s">
        <v>863</v>
      </c>
      <c r="D498" s="11">
        <v>675000</v>
      </c>
      <c r="E498" s="11" t="s">
        <v>54</v>
      </c>
      <c r="F498" s="11">
        <v>675000</v>
      </c>
      <c r="G498" s="11" t="s">
        <v>54</v>
      </c>
      <c r="H498" s="11" t="s">
        <v>54</v>
      </c>
      <c r="I498" s="11" t="s">
        <v>54</v>
      </c>
      <c r="J498" s="11" t="s">
        <v>54</v>
      </c>
      <c r="K498" s="11" t="s">
        <v>54</v>
      </c>
      <c r="L498" s="11" t="s">
        <v>54</v>
      </c>
      <c r="M498" s="11">
        <v>675000</v>
      </c>
      <c r="N498" s="11" t="s">
        <v>54</v>
      </c>
      <c r="O498" s="11" t="s">
        <v>54</v>
      </c>
      <c r="P498" s="12" t="s">
        <v>54</v>
      </c>
      <c r="Q498" s="18" t="s">
        <v>511</v>
      </c>
      <c r="R498" s="19" t="s">
        <v>585</v>
      </c>
      <c r="S498" s="20" t="s">
        <v>863</v>
      </c>
      <c r="T498" s="11" t="s">
        <v>54</v>
      </c>
      <c r="U498" s="11" t="s">
        <v>54</v>
      </c>
      <c r="V498" s="11" t="s">
        <v>54</v>
      </c>
      <c r="W498" s="11" t="s">
        <v>54</v>
      </c>
      <c r="X498" s="11" t="s">
        <v>54</v>
      </c>
      <c r="Y498" s="11" t="s">
        <v>54</v>
      </c>
      <c r="Z498" s="11" t="s">
        <v>54</v>
      </c>
      <c r="AA498" s="11" t="s">
        <v>54</v>
      </c>
      <c r="AB498" s="11" t="s">
        <v>54</v>
      </c>
      <c r="AC498" s="11" t="s">
        <v>54</v>
      </c>
      <c r="AD498" s="11" t="s">
        <v>54</v>
      </c>
      <c r="AE498" s="11" t="s">
        <v>54</v>
      </c>
      <c r="AF498" s="11" t="s">
        <v>54</v>
      </c>
      <c r="AG498" s="39"/>
    </row>
    <row r="499" spans="1:33" ht="34.5">
      <c r="A499" s="42" t="s">
        <v>864</v>
      </c>
      <c r="B499" s="47" t="s">
        <v>585</v>
      </c>
      <c r="C499" s="43" t="s">
        <v>865</v>
      </c>
      <c r="D499" s="44">
        <v>2975150</v>
      </c>
      <c r="E499" s="44" t="s">
        <v>54</v>
      </c>
      <c r="F499" s="44">
        <v>2975150</v>
      </c>
      <c r="G499" s="44" t="s">
        <v>54</v>
      </c>
      <c r="H499" s="44" t="s">
        <v>54</v>
      </c>
      <c r="I499" s="44" t="s">
        <v>54</v>
      </c>
      <c r="J499" s="44" t="s">
        <v>54</v>
      </c>
      <c r="K499" s="44" t="s">
        <v>54</v>
      </c>
      <c r="L499" s="44" t="s">
        <v>54</v>
      </c>
      <c r="M499" s="44">
        <v>2875150</v>
      </c>
      <c r="N499" s="44" t="s">
        <v>54</v>
      </c>
      <c r="O499" s="44">
        <v>100000</v>
      </c>
      <c r="P499" s="45" t="s">
        <v>54</v>
      </c>
      <c r="Q499" s="42" t="s">
        <v>864</v>
      </c>
      <c r="R499" s="47" t="s">
        <v>585</v>
      </c>
      <c r="S499" s="43" t="s">
        <v>865</v>
      </c>
      <c r="T499" s="44">
        <v>1787450</v>
      </c>
      <c r="U499" s="44" t="s">
        <v>54</v>
      </c>
      <c r="V499" s="44">
        <v>1787450</v>
      </c>
      <c r="W499" s="44" t="s">
        <v>54</v>
      </c>
      <c r="X499" s="44" t="s">
        <v>54</v>
      </c>
      <c r="Y499" s="44" t="s">
        <v>54</v>
      </c>
      <c r="Z499" s="44" t="s">
        <v>54</v>
      </c>
      <c r="AA499" s="44" t="s">
        <v>54</v>
      </c>
      <c r="AB499" s="44" t="s">
        <v>54</v>
      </c>
      <c r="AC499" s="44">
        <v>1787450</v>
      </c>
      <c r="AD499" s="44" t="s">
        <v>54</v>
      </c>
      <c r="AE499" s="44" t="s">
        <v>54</v>
      </c>
      <c r="AF499" s="44" t="s">
        <v>54</v>
      </c>
      <c r="AG499" s="49">
        <f t="shared" si="8"/>
        <v>62.16893031667913</v>
      </c>
    </row>
    <row r="500" spans="1:33" ht="34.5">
      <c r="A500" s="18" t="s">
        <v>866</v>
      </c>
      <c r="B500" s="19" t="s">
        <v>585</v>
      </c>
      <c r="C500" s="20" t="s">
        <v>867</v>
      </c>
      <c r="D500" s="11">
        <v>2975150</v>
      </c>
      <c r="E500" s="11" t="s">
        <v>54</v>
      </c>
      <c r="F500" s="11">
        <v>2975150</v>
      </c>
      <c r="G500" s="11" t="s">
        <v>54</v>
      </c>
      <c r="H500" s="11" t="s">
        <v>54</v>
      </c>
      <c r="I500" s="11" t="s">
        <v>54</v>
      </c>
      <c r="J500" s="11" t="s">
        <v>54</v>
      </c>
      <c r="K500" s="11" t="s">
        <v>54</v>
      </c>
      <c r="L500" s="11" t="s">
        <v>54</v>
      </c>
      <c r="M500" s="11">
        <v>2875150</v>
      </c>
      <c r="N500" s="11" t="s">
        <v>54</v>
      </c>
      <c r="O500" s="11">
        <v>100000</v>
      </c>
      <c r="P500" s="12" t="s">
        <v>54</v>
      </c>
      <c r="Q500" s="18" t="s">
        <v>866</v>
      </c>
      <c r="R500" s="19" t="s">
        <v>585</v>
      </c>
      <c r="S500" s="20" t="s">
        <v>867</v>
      </c>
      <c r="T500" s="11">
        <v>1787450</v>
      </c>
      <c r="U500" s="11" t="s">
        <v>54</v>
      </c>
      <c r="V500" s="11">
        <v>1787450</v>
      </c>
      <c r="W500" s="11" t="s">
        <v>54</v>
      </c>
      <c r="X500" s="11" t="s">
        <v>54</v>
      </c>
      <c r="Y500" s="11" t="s">
        <v>54</v>
      </c>
      <c r="Z500" s="11" t="s">
        <v>54</v>
      </c>
      <c r="AA500" s="11" t="s">
        <v>54</v>
      </c>
      <c r="AB500" s="11" t="s">
        <v>54</v>
      </c>
      <c r="AC500" s="11">
        <v>1787450</v>
      </c>
      <c r="AD500" s="11" t="s">
        <v>54</v>
      </c>
      <c r="AE500" s="11" t="s">
        <v>54</v>
      </c>
      <c r="AF500" s="11" t="s">
        <v>54</v>
      </c>
      <c r="AG500" s="39">
        <f t="shared" si="8"/>
        <v>62.16893031667913</v>
      </c>
    </row>
    <row r="501" spans="1:33" ht="45.75" hidden="1">
      <c r="A501" s="18" t="s">
        <v>609</v>
      </c>
      <c r="B501" s="19" t="s">
        <v>585</v>
      </c>
      <c r="C501" s="20" t="s">
        <v>868</v>
      </c>
      <c r="D501" s="11">
        <v>2975150</v>
      </c>
      <c r="E501" s="11" t="s">
        <v>54</v>
      </c>
      <c r="F501" s="11">
        <v>2975150</v>
      </c>
      <c r="G501" s="11" t="s">
        <v>54</v>
      </c>
      <c r="H501" s="11" t="s">
        <v>54</v>
      </c>
      <c r="I501" s="11" t="s">
        <v>54</v>
      </c>
      <c r="J501" s="11" t="s">
        <v>54</v>
      </c>
      <c r="K501" s="11" t="s">
        <v>54</v>
      </c>
      <c r="L501" s="11" t="s">
        <v>54</v>
      </c>
      <c r="M501" s="11">
        <v>2875150</v>
      </c>
      <c r="N501" s="11" t="s">
        <v>54</v>
      </c>
      <c r="O501" s="11">
        <v>100000</v>
      </c>
      <c r="P501" s="12" t="s">
        <v>54</v>
      </c>
      <c r="Q501" s="18" t="s">
        <v>609</v>
      </c>
      <c r="R501" s="19" t="s">
        <v>585</v>
      </c>
      <c r="S501" s="20" t="s">
        <v>868</v>
      </c>
      <c r="T501" s="11">
        <v>1787450</v>
      </c>
      <c r="U501" s="11" t="s">
        <v>54</v>
      </c>
      <c r="V501" s="11">
        <v>1787450</v>
      </c>
      <c r="W501" s="11" t="s">
        <v>54</v>
      </c>
      <c r="X501" s="11" t="s">
        <v>54</v>
      </c>
      <c r="Y501" s="11" t="s">
        <v>54</v>
      </c>
      <c r="Z501" s="11" t="s">
        <v>54</v>
      </c>
      <c r="AA501" s="11" t="s">
        <v>54</v>
      </c>
      <c r="AB501" s="11" t="s">
        <v>54</v>
      </c>
      <c r="AC501" s="11">
        <v>1787450</v>
      </c>
      <c r="AD501" s="11" t="s">
        <v>54</v>
      </c>
      <c r="AE501" s="11" t="s">
        <v>54</v>
      </c>
      <c r="AF501" s="11" t="s">
        <v>54</v>
      </c>
      <c r="AG501" s="39">
        <f t="shared" si="8"/>
        <v>62.16893031667913</v>
      </c>
    </row>
    <row r="502" spans="1:33" ht="45.75" hidden="1">
      <c r="A502" s="18" t="s">
        <v>611</v>
      </c>
      <c r="B502" s="19" t="s">
        <v>585</v>
      </c>
      <c r="C502" s="20" t="s">
        <v>869</v>
      </c>
      <c r="D502" s="11">
        <v>2975150</v>
      </c>
      <c r="E502" s="11" t="s">
        <v>54</v>
      </c>
      <c r="F502" s="11">
        <v>2975150</v>
      </c>
      <c r="G502" s="11" t="s">
        <v>54</v>
      </c>
      <c r="H502" s="11" t="s">
        <v>54</v>
      </c>
      <c r="I502" s="11" t="s">
        <v>54</v>
      </c>
      <c r="J502" s="11" t="s">
        <v>54</v>
      </c>
      <c r="K502" s="11" t="s">
        <v>54</v>
      </c>
      <c r="L502" s="11" t="s">
        <v>54</v>
      </c>
      <c r="M502" s="11">
        <v>2875150</v>
      </c>
      <c r="N502" s="11" t="s">
        <v>54</v>
      </c>
      <c r="O502" s="11">
        <v>100000</v>
      </c>
      <c r="P502" s="12" t="s">
        <v>54</v>
      </c>
      <c r="Q502" s="18" t="s">
        <v>611</v>
      </c>
      <c r="R502" s="19" t="s">
        <v>585</v>
      </c>
      <c r="S502" s="20" t="s">
        <v>869</v>
      </c>
      <c r="T502" s="11">
        <v>1787450</v>
      </c>
      <c r="U502" s="11" t="s">
        <v>54</v>
      </c>
      <c r="V502" s="11">
        <v>1787450</v>
      </c>
      <c r="W502" s="11" t="s">
        <v>54</v>
      </c>
      <c r="X502" s="11" t="s">
        <v>54</v>
      </c>
      <c r="Y502" s="11" t="s">
        <v>54</v>
      </c>
      <c r="Z502" s="11" t="s">
        <v>54</v>
      </c>
      <c r="AA502" s="11" t="s">
        <v>54</v>
      </c>
      <c r="AB502" s="11" t="s">
        <v>54</v>
      </c>
      <c r="AC502" s="11">
        <v>1787450</v>
      </c>
      <c r="AD502" s="11" t="s">
        <v>54</v>
      </c>
      <c r="AE502" s="11" t="s">
        <v>54</v>
      </c>
      <c r="AF502" s="11" t="s">
        <v>54</v>
      </c>
      <c r="AG502" s="39">
        <f t="shared" si="8"/>
        <v>62.16893031667913</v>
      </c>
    </row>
    <row r="503" spans="1:33" ht="34.5" hidden="1">
      <c r="A503" s="18" t="s">
        <v>613</v>
      </c>
      <c r="B503" s="19" t="s">
        <v>585</v>
      </c>
      <c r="C503" s="20" t="s">
        <v>870</v>
      </c>
      <c r="D503" s="11">
        <v>2975150</v>
      </c>
      <c r="E503" s="11" t="s">
        <v>54</v>
      </c>
      <c r="F503" s="11">
        <v>2975150</v>
      </c>
      <c r="G503" s="11" t="s">
        <v>54</v>
      </c>
      <c r="H503" s="11" t="s">
        <v>54</v>
      </c>
      <c r="I503" s="11" t="s">
        <v>54</v>
      </c>
      <c r="J503" s="11" t="s">
        <v>54</v>
      </c>
      <c r="K503" s="11" t="s">
        <v>54</v>
      </c>
      <c r="L503" s="11" t="s">
        <v>54</v>
      </c>
      <c r="M503" s="11">
        <v>2875150</v>
      </c>
      <c r="N503" s="11" t="s">
        <v>54</v>
      </c>
      <c r="O503" s="11">
        <v>100000</v>
      </c>
      <c r="P503" s="12" t="s">
        <v>54</v>
      </c>
      <c r="Q503" s="18" t="s">
        <v>613</v>
      </c>
      <c r="R503" s="19" t="s">
        <v>585</v>
      </c>
      <c r="S503" s="20" t="s">
        <v>870</v>
      </c>
      <c r="T503" s="11">
        <v>1787450</v>
      </c>
      <c r="U503" s="11" t="s">
        <v>54</v>
      </c>
      <c r="V503" s="11">
        <v>1787450</v>
      </c>
      <c r="W503" s="11" t="s">
        <v>54</v>
      </c>
      <c r="X503" s="11" t="s">
        <v>54</v>
      </c>
      <c r="Y503" s="11" t="s">
        <v>54</v>
      </c>
      <c r="Z503" s="11" t="s">
        <v>54</v>
      </c>
      <c r="AA503" s="11" t="s">
        <v>54</v>
      </c>
      <c r="AB503" s="11" t="s">
        <v>54</v>
      </c>
      <c r="AC503" s="11">
        <v>1787450</v>
      </c>
      <c r="AD503" s="11" t="s">
        <v>54</v>
      </c>
      <c r="AE503" s="11" t="s">
        <v>54</v>
      </c>
      <c r="AF503" s="11" t="s">
        <v>54</v>
      </c>
      <c r="AG503" s="39">
        <f t="shared" si="8"/>
        <v>62.16893031667913</v>
      </c>
    </row>
    <row r="504" spans="1:33" ht="34.5">
      <c r="A504" s="42" t="s">
        <v>871</v>
      </c>
      <c r="B504" s="47" t="s">
        <v>585</v>
      </c>
      <c r="C504" s="43" t="s">
        <v>872</v>
      </c>
      <c r="D504" s="44">
        <v>1041077263.42</v>
      </c>
      <c r="E504" s="44" t="s">
        <v>54</v>
      </c>
      <c r="F504" s="44">
        <v>1041077263.42</v>
      </c>
      <c r="G504" s="44" t="s">
        <v>54</v>
      </c>
      <c r="H504" s="44" t="s">
        <v>54</v>
      </c>
      <c r="I504" s="44" t="s">
        <v>54</v>
      </c>
      <c r="J504" s="44" t="s">
        <v>54</v>
      </c>
      <c r="K504" s="44" t="s">
        <v>54</v>
      </c>
      <c r="L504" s="44" t="s">
        <v>54</v>
      </c>
      <c r="M504" s="44">
        <v>1040858929.26</v>
      </c>
      <c r="N504" s="44">
        <v>63000</v>
      </c>
      <c r="O504" s="44">
        <v>155334.16</v>
      </c>
      <c r="P504" s="45" t="s">
        <v>54</v>
      </c>
      <c r="Q504" s="42" t="s">
        <v>871</v>
      </c>
      <c r="R504" s="47" t="s">
        <v>585</v>
      </c>
      <c r="S504" s="43" t="s">
        <v>872</v>
      </c>
      <c r="T504" s="44">
        <v>782132483.39999998</v>
      </c>
      <c r="U504" s="44" t="s">
        <v>54</v>
      </c>
      <c r="V504" s="44">
        <v>782132483.39999998</v>
      </c>
      <c r="W504" s="44" t="s">
        <v>54</v>
      </c>
      <c r="X504" s="44" t="s">
        <v>54</v>
      </c>
      <c r="Y504" s="44" t="s">
        <v>54</v>
      </c>
      <c r="Z504" s="44" t="s">
        <v>54</v>
      </c>
      <c r="AA504" s="44" t="s">
        <v>54</v>
      </c>
      <c r="AB504" s="44" t="s">
        <v>54</v>
      </c>
      <c r="AC504" s="44">
        <v>782102089.24000001</v>
      </c>
      <c r="AD504" s="44">
        <v>5600</v>
      </c>
      <c r="AE504" s="44">
        <v>24794.16</v>
      </c>
      <c r="AF504" s="44" t="s">
        <v>54</v>
      </c>
      <c r="AG504" s="49">
        <f t="shared" si="8"/>
        <v>75.14006627161632</v>
      </c>
    </row>
    <row r="505" spans="1:33" ht="34.5">
      <c r="A505" s="18" t="s">
        <v>873</v>
      </c>
      <c r="B505" s="19" t="s">
        <v>585</v>
      </c>
      <c r="C505" s="20" t="s">
        <v>874</v>
      </c>
      <c r="D505" s="11">
        <v>318062562.14999998</v>
      </c>
      <c r="E505" s="11" t="s">
        <v>54</v>
      </c>
      <c r="F505" s="11">
        <v>318062562.14999998</v>
      </c>
      <c r="G505" s="11" t="s">
        <v>54</v>
      </c>
      <c r="H505" s="11" t="s">
        <v>54</v>
      </c>
      <c r="I505" s="11" t="s">
        <v>54</v>
      </c>
      <c r="J505" s="11" t="s">
        <v>54</v>
      </c>
      <c r="K505" s="11" t="s">
        <v>54</v>
      </c>
      <c r="L505" s="11" t="s">
        <v>54</v>
      </c>
      <c r="M505" s="11">
        <v>318062562.14999998</v>
      </c>
      <c r="N505" s="11" t="s">
        <v>54</v>
      </c>
      <c r="O505" s="11" t="s">
        <v>54</v>
      </c>
      <c r="P505" s="12" t="s">
        <v>54</v>
      </c>
      <c r="Q505" s="18" t="s">
        <v>873</v>
      </c>
      <c r="R505" s="19" t="s">
        <v>585</v>
      </c>
      <c r="S505" s="20" t="s">
        <v>874</v>
      </c>
      <c r="T505" s="11">
        <v>255384965.93000001</v>
      </c>
      <c r="U505" s="11" t="s">
        <v>54</v>
      </c>
      <c r="V505" s="11">
        <v>255384965.93000001</v>
      </c>
      <c r="W505" s="11" t="s">
        <v>54</v>
      </c>
      <c r="X505" s="11" t="s">
        <v>54</v>
      </c>
      <c r="Y505" s="11" t="s">
        <v>54</v>
      </c>
      <c r="Z505" s="11" t="s">
        <v>54</v>
      </c>
      <c r="AA505" s="11" t="s">
        <v>54</v>
      </c>
      <c r="AB505" s="11" t="s">
        <v>54</v>
      </c>
      <c r="AC505" s="11">
        <v>255384965.93000001</v>
      </c>
      <c r="AD505" s="11" t="s">
        <v>54</v>
      </c>
      <c r="AE505" s="11" t="s">
        <v>54</v>
      </c>
      <c r="AF505" s="11" t="s">
        <v>54</v>
      </c>
      <c r="AG505" s="39">
        <f t="shared" si="8"/>
        <v>80.293940979309326</v>
      </c>
    </row>
    <row r="506" spans="1:33" ht="45.75" hidden="1">
      <c r="A506" s="18" t="s">
        <v>694</v>
      </c>
      <c r="B506" s="19" t="s">
        <v>585</v>
      </c>
      <c r="C506" s="20" t="s">
        <v>875</v>
      </c>
      <c r="D506" s="11">
        <v>318062562.14999998</v>
      </c>
      <c r="E506" s="11" t="s">
        <v>54</v>
      </c>
      <c r="F506" s="11">
        <v>318062562.14999998</v>
      </c>
      <c r="G506" s="11" t="s">
        <v>54</v>
      </c>
      <c r="H506" s="11" t="s">
        <v>54</v>
      </c>
      <c r="I506" s="11" t="s">
        <v>54</v>
      </c>
      <c r="J506" s="11" t="s">
        <v>54</v>
      </c>
      <c r="K506" s="11" t="s">
        <v>54</v>
      </c>
      <c r="L506" s="11" t="s">
        <v>54</v>
      </c>
      <c r="M506" s="11">
        <v>318062562.14999998</v>
      </c>
      <c r="N506" s="11" t="s">
        <v>54</v>
      </c>
      <c r="O506" s="11" t="s">
        <v>54</v>
      </c>
      <c r="P506" s="12" t="s">
        <v>54</v>
      </c>
      <c r="Q506" s="18" t="s">
        <v>694</v>
      </c>
      <c r="R506" s="19" t="s">
        <v>585</v>
      </c>
      <c r="S506" s="20" t="s">
        <v>875</v>
      </c>
      <c r="T506" s="11">
        <v>255384965.93000001</v>
      </c>
      <c r="U506" s="11" t="s">
        <v>54</v>
      </c>
      <c r="V506" s="11">
        <v>255384965.93000001</v>
      </c>
      <c r="W506" s="11" t="s">
        <v>54</v>
      </c>
      <c r="X506" s="11" t="s">
        <v>54</v>
      </c>
      <c r="Y506" s="11" t="s">
        <v>54</v>
      </c>
      <c r="Z506" s="11" t="s">
        <v>54</v>
      </c>
      <c r="AA506" s="11" t="s">
        <v>54</v>
      </c>
      <c r="AB506" s="11" t="s">
        <v>54</v>
      </c>
      <c r="AC506" s="11">
        <v>255384965.93000001</v>
      </c>
      <c r="AD506" s="11" t="s">
        <v>54</v>
      </c>
      <c r="AE506" s="11" t="s">
        <v>54</v>
      </c>
      <c r="AF506" s="11" t="s">
        <v>54</v>
      </c>
      <c r="AG506" s="39">
        <f t="shared" si="8"/>
        <v>80.293940979309326</v>
      </c>
    </row>
    <row r="507" spans="1:33" ht="34.5" hidden="1">
      <c r="A507" s="18" t="s">
        <v>746</v>
      </c>
      <c r="B507" s="19" t="s">
        <v>585</v>
      </c>
      <c r="C507" s="20" t="s">
        <v>876</v>
      </c>
      <c r="D507" s="11">
        <v>318062562.14999998</v>
      </c>
      <c r="E507" s="11" t="s">
        <v>54</v>
      </c>
      <c r="F507" s="11">
        <v>318062562.14999998</v>
      </c>
      <c r="G507" s="11" t="s">
        <v>54</v>
      </c>
      <c r="H507" s="11" t="s">
        <v>54</v>
      </c>
      <c r="I507" s="11" t="s">
        <v>54</v>
      </c>
      <c r="J507" s="11" t="s">
        <v>54</v>
      </c>
      <c r="K507" s="11" t="s">
        <v>54</v>
      </c>
      <c r="L507" s="11" t="s">
        <v>54</v>
      </c>
      <c r="M507" s="11">
        <v>318062562.14999998</v>
      </c>
      <c r="N507" s="11" t="s">
        <v>54</v>
      </c>
      <c r="O507" s="11" t="s">
        <v>54</v>
      </c>
      <c r="P507" s="12" t="s">
        <v>54</v>
      </c>
      <c r="Q507" s="18" t="s">
        <v>746</v>
      </c>
      <c r="R507" s="19" t="s">
        <v>585</v>
      </c>
      <c r="S507" s="20" t="s">
        <v>876</v>
      </c>
      <c r="T507" s="11">
        <v>255384965.93000001</v>
      </c>
      <c r="U507" s="11" t="s">
        <v>54</v>
      </c>
      <c r="V507" s="11">
        <v>255384965.93000001</v>
      </c>
      <c r="W507" s="11" t="s">
        <v>54</v>
      </c>
      <c r="X507" s="11" t="s">
        <v>54</v>
      </c>
      <c r="Y507" s="11" t="s">
        <v>54</v>
      </c>
      <c r="Z507" s="11" t="s">
        <v>54</v>
      </c>
      <c r="AA507" s="11" t="s">
        <v>54</v>
      </c>
      <c r="AB507" s="11" t="s">
        <v>54</v>
      </c>
      <c r="AC507" s="11">
        <v>255384965.93000001</v>
      </c>
      <c r="AD507" s="11" t="s">
        <v>54</v>
      </c>
      <c r="AE507" s="11" t="s">
        <v>54</v>
      </c>
      <c r="AF507" s="11" t="s">
        <v>54</v>
      </c>
      <c r="AG507" s="39">
        <f t="shared" si="8"/>
        <v>80.293940979309326</v>
      </c>
    </row>
    <row r="508" spans="1:33" ht="68.25" hidden="1">
      <c r="A508" s="18" t="s">
        <v>877</v>
      </c>
      <c r="B508" s="19" t="s">
        <v>585</v>
      </c>
      <c r="C508" s="20" t="s">
        <v>878</v>
      </c>
      <c r="D508" s="11">
        <v>282260001.32999998</v>
      </c>
      <c r="E508" s="11" t="s">
        <v>54</v>
      </c>
      <c r="F508" s="11">
        <v>282260001.32999998</v>
      </c>
      <c r="G508" s="11" t="s">
        <v>54</v>
      </c>
      <c r="H508" s="11" t="s">
        <v>54</v>
      </c>
      <c r="I508" s="11" t="s">
        <v>54</v>
      </c>
      <c r="J508" s="11" t="s">
        <v>54</v>
      </c>
      <c r="K508" s="11" t="s">
        <v>54</v>
      </c>
      <c r="L508" s="11" t="s">
        <v>54</v>
      </c>
      <c r="M508" s="11">
        <v>282260001.32999998</v>
      </c>
      <c r="N508" s="11" t="s">
        <v>54</v>
      </c>
      <c r="O508" s="11" t="s">
        <v>54</v>
      </c>
      <c r="P508" s="12" t="s">
        <v>54</v>
      </c>
      <c r="Q508" s="18" t="s">
        <v>877</v>
      </c>
      <c r="R508" s="19" t="s">
        <v>585</v>
      </c>
      <c r="S508" s="20" t="s">
        <v>878</v>
      </c>
      <c r="T508" s="11">
        <v>222882512.05000001</v>
      </c>
      <c r="U508" s="11" t="s">
        <v>54</v>
      </c>
      <c r="V508" s="11">
        <v>222882512.05000001</v>
      </c>
      <c r="W508" s="11" t="s">
        <v>54</v>
      </c>
      <c r="X508" s="11" t="s">
        <v>54</v>
      </c>
      <c r="Y508" s="11" t="s">
        <v>54</v>
      </c>
      <c r="Z508" s="11" t="s">
        <v>54</v>
      </c>
      <c r="AA508" s="11" t="s">
        <v>54</v>
      </c>
      <c r="AB508" s="11" t="s">
        <v>54</v>
      </c>
      <c r="AC508" s="11">
        <v>222882512.05000001</v>
      </c>
      <c r="AD508" s="11" t="s">
        <v>54</v>
      </c>
      <c r="AE508" s="11" t="s">
        <v>54</v>
      </c>
      <c r="AF508" s="11" t="s">
        <v>54</v>
      </c>
      <c r="AG508" s="39">
        <f t="shared" si="8"/>
        <v>78.963548147022195</v>
      </c>
    </row>
    <row r="509" spans="1:33" ht="34.5" hidden="1">
      <c r="A509" s="18" t="s">
        <v>748</v>
      </c>
      <c r="B509" s="19" t="s">
        <v>585</v>
      </c>
      <c r="C509" s="20" t="s">
        <v>879</v>
      </c>
      <c r="D509" s="11">
        <v>35802560.82</v>
      </c>
      <c r="E509" s="11" t="s">
        <v>54</v>
      </c>
      <c r="F509" s="11">
        <v>35802560.82</v>
      </c>
      <c r="G509" s="11" t="s">
        <v>54</v>
      </c>
      <c r="H509" s="11" t="s">
        <v>54</v>
      </c>
      <c r="I509" s="11" t="s">
        <v>54</v>
      </c>
      <c r="J509" s="11" t="s">
        <v>54</v>
      </c>
      <c r="K509" s="11" t="s">
        <v>54</v>
      </c>
      <c r="L509" s="11" t="s">
        <v>54</v>
      </c>
      <c r="M509" s="11">
        <v>35802560.82</v>
      </c>
      <c r="N509" s="11" t="s">
        <v>54</v>
      </c>
      <c r="O509" s="11" t="s">
        <v>54</v>
      </c>
      <c r="P509" s="12" t="s">
        <v>54</v>
      </c>
      <c r="Q509" s="18" t="s">
        <v>748</v>
      </c>
      <c r="R509" s="19" t="s">
        <v>585</v>
      </c>
      <c r="S509" s="20" t="s">
        <v>879</v>
      </c>
      <c r="T509" s="11">
        <v>32502453.879999999</v>
      </c>
      <c r="U509" s="11" t="s">
        <v>54</v>
      </c>
      <c r="V509" s="11">
        <v>32502453.879999999</v>
      </c>
      <c r="W509" s="11" t="s">
        <v>54</v>
      </c>
      <c r="X509" s="11" t="s">
        <v>54</v>
      </c>
      <c r="Y509" s="11" t="s">
        <v>54</v>
      </c>
      <c r="Z509" s="11" t="s">
        <v>54</v>
      </c>
      <c r="AA509" s="11" t="s">
        <v>54</v>
      </c>
      <c r="AB509" s="11" t="s">
        <v>54</v>
      </c>
      <c r="AC509" s="11">
        <v>32502453.879999999</v>
      </c>
      <c r="AD509" s="11" t="s">
        <v>54</v>
      </c>
      <c r="AE509" s="11" t="s">
        <v>54</v>
      </c>
      <c r="AF509" s="11" t="s">
        <v>54</v>
      </c>
      <c r="AG509" s="39">
        <f t="shared" si="8"/>
        <v>90.782483530740905</v>
      </c>
    </row>
    <row r="510" spans="1:33" ht="34.5">
      <c r="A510" s="18" t="s">
        <v>880</v>
      </c>
      <c r="B510" s="19" t="s">
        <v>585</v>
      </c>
      <c r="C510" s="20" t="s">
        <v>881</v>
      </c>
      <c r="D510" s="11">
        <v>571571572.09000003</v>
      </c>
      <c r="E510" s="11" t="s">
        <v>54</v>
      </c>
      <c r="F510" s="11">
        <v>571571572.09000003</v>
      </c>
      <c r="G510" s="11" t="s">
        <v>54</v>
      </c>
      <c r="H510" s="11" t="s">
        <v>54</v>
      </c>
      <c r="I510" s="11" t="s">
        <v>54</v>
      </c>
      <c r="J510" s="11" t="s">
        <v>54</v>
      </c>
      <c r="K510" s="11" t="s">
        <v>54</v>
      </c>
      <c r="L510" s="11" t="s">
        <v>54</v>
      </c>
      <c r="M510" s="11">
        <v>571571572.09000003</v>
      </c>
      <c r="N510" s="11" t="s">
        <v>54</v>
      </c>
      <c r="O510" s="11" t="s">
        <v>54</v>
      </c>
      <c r="P510" s="12" t="s">
        <v>54</v>
      </c>
      <c r="Q510" s="18" t="s">
        <v>880</v>
      </c>
      <c r="R510" s="19" t="s">
        <v>585</v>
      </c>
      <c r="S510" s="20" t="s">
        <v>881</v>
      </c>
      <c r="T510" s="11">
        <v>438016578.41000003</v>
      </c>
      <c r="U510" s="11" t="s">
        <v>54</v>
      </c>
      <c r="V510" s="11">
        <v>438016578.41000003</v>
      </c>
      <c r="W510" s="11" t="s">
        <v>54</v>
      </c>
      <c r="X510" s="11" t="s">
        <v>54</v>
      </c>
      <c r="Y510" s="11" t="s">
        <v>54</v>
      </c>
      <c r="Z510" s="11" t="s">
        <v>54</v>
      </c>
      <c r="AA510" s="11" t="s">
        <v>54</v>
      </c>
      <c r="AB510" s="11" t="s">
        <v>54</v>
      </c>
      <c r="AC510" s="11">
        <v>438016578.41000003</v>
      </c>
      <c r="AD510" s="11" t="s">
        <v>54</v>
      </c>
      <c r="AE510" s="11" t="s">
        <v>54</v>
      </c>
      <c r="AF510" s="11" t="s">
        <v>54</v>
      </c>
      <c r="AG510" s="39">
        <f t="shared" si="8"/>
        <v>76.633723543729644</v>
      </c>
    </row>
    <row r="511" spans="1:33" ht="45.75" hidden="1">
      <c r="A511" s="18" t="s">
        <v>774</v>
      </c>
      <c r="B511" s="19" t="s">
        <v>585</v>
      </c>
      <c r="C511" s="20" t="s">
        <v>882</v>
      </c>
      <c r="D511" s="11">
        <v>21261290</v>
      </c>
      <c r="E511" s="11" t="s">
        <v>54</v>
      </c>
      <c r="F511" s="11">
        <v>21261290</v>
      </c>
      <c r="G511" s="11" t="s">
        <v>54</v>
      </c>
      <c r="H511" s="11" t="s">
        <v>54</v>
      </c>
      <c r="I511" s="11" t="s">
        <v>54</v>
      </c>
      <c r="J511" s="11" t="s">
        <v>54</v>
      </c>
      <c r="K511" s="11" t="s">
        <v>54</v>
      </c>
      <c r="L511" s="11" t="s">
        <v>54</v>
      </c>
      <c r="M511" s="11">
        <v>21261290</v>
      </c>
      <c r="N511" s="11" t="s">
        <v>54</v>
      </c>
      <c r="O511" s="11" t="s">
        <v>54</v>
      </c>
      <c r="P511" s="12" t="s">
        <v>54</v>
      </c>
      <c r="Q511" s="18" t="s">
        <v>774</v>
      </c>
      <c r="R511" s="19" t="s">
        <v>585</v>
      </c>
      <c r="S511" s="20" t="s">
        <v>882</v>
      </c>
      <c r="T511" s="11">
        <v>14397812.67</v>
      </c>
      <c r="U511" s="11" t="s">
        <v>54</v>
      </c>
      <c r="V511" s="11">
        <v>14397812.67</v>
      </c>
      <c r="W511" s="11" t="s">
        <v>54</v>
      </c>
      <c r="X511" s="11" t="s">
        <v>54</v>
      </c>
      <c r="Y511" s="11" t="s">
        <v>54</v>
      </c>
      <c r="Z511" s="11" t="s">
        <v>54</v>
      </c>
      <c r="AA511" s="11" t="s">
        <v>54</v>
      </c>
      <c r="AB511" s="11" t="s">
        <v>54</v>
      </c>
      <c r="AC511" s="11">
        <v>14397812.67</v>
      </c>
      <c r="AD511" s="11" t="s">
        <v>54</v>
      </c>
      <c r="AE511" s="11" t="s">
        <v>54</v>
      </c>
      <c r="AF511" s="11" t="s">
        <v>54</v>
      </c>
      <c r="AG511" s="39">
        <f t="shared" si="8"/>
        <v>67.718434158980941</v>
      </c>
    </row>
    <row r="512" spans="1:33" ht="102" hidden="1">
      <c r="A512" s="18" t="s">
        <v>883</v>
      </c>
      <c r="B512" s="19" t="s">
        <v>585</v>
      </c>
      <c r="C512" s="20" t="s">
        <v>884</v>
      </c>
      <c r="D512" s="11">
        <v>21261290</v>
      </c>
      <c r="E512" s="11" t="s">
        <v>54</v>
      </c>
      <c r="F512" s="11">
        <v>21261290</v>
      </c>
      <c r="G512" s="11" t="s">
        <v>54</v>
      </c>
      <c r="H512" s="11" t="s">
        <v>54</v>
      </c>
      <c r="I512" s="11" t="s">
        <v>54</v>
      </c>
      <c r="J512" s="11" t="s">
        <v>54</v>
      </c>
      <c r="K512" s="11" t="s">
        <v>54</v>
      </c>
      <c r="L512" s="11" t="s">
        <v>54</v>
      </c>
      <c r="M512" s="11">
        <v>21261290</v>
      </c>
      <c r="N512" s="11" t="s">
        <v>54</v>
      </c>
      <c r="O512" s="11" t="s">
        <v>54</v>
      </c>
      <c r="P512" s="12" t="s">
        <v>54</v>
      </c>
      <c r="Q512" s="18" t="s">
        <v>883</v>
      </c>
      <c r="R512" s="19" t="s">
        <v>585</v>
      </c>
      <c r="S512" s="20" t="s">
        <v>884</v>
      </c>
      <c r="T512" s="11">
        <v>14397812.67</v>
      </c>
      <c r="U512" s="11" t="s">
        <v>54</v>
      </c>
      <c r="V512" s="11">
        <v>14397812.67</v>
      </c>
      <c r="W512" s="11" t="s">
        <v>54</v>
      </c>
      <c r="X512" s="11" t="s">
        <v>54</v>
      </c>
      <c r="Y512" s="11" t="s">
        <v>54</v>
      </c>
      <c r="Z512" s="11" t="s">
        <v>54</v>
      </c>
      <c r="AA512" s="11" t="s">
        <v>54</v>
      </c>
      <c r="AB512" s="11" t="s">
        <v>54</v>
      </c>
      <c r="AC512" s="11">
        <v>14397812.67</v>
      </c>
      <c r="AD512" s="11" t="s">
        <v>54</v>
      </c>
      <c r="AE512" s="11" t="s">
        <v>54</v>
      </c>
      <c r="AF512" s="11" t="s">
        <v>54</v>
      </c>
      <c r="AG512" s="39">
        <f t="shared" si="8"/>
        <v>67.718434158980941</v>
      </c>
    </row>
    <row r="513" spans="1:33" ht="57" hidden="1">
      <c r="A513" s="18" t="s">
        <v>885</v>
      </c>
      <c r="B513" s="19" t="s">
        <v>585</v>
      </c>
      <c r="C513" s="20" t="s">
        <v>886</v>
      </c>
      <c r="D513" s="11">
        <v>21261290</v>
      </c>
      <c r="E513" s="11" t="s">
        <v>54</v>
      </c>
      <c r="F513" s="11">
        <v>21261290</v>
      </c>
      <c r="G513" s="11" t="s">
        <v>54</v>
      </c>
      <c r="H513" s="11" t="s">
        <v>54</v>
      </c>
      <c r="I513" s="11" t="s">
        <v>54</v>
      </c>
      <c r="J513" s="11" t="s">
        <v>54</v>
      </c>
      <c r="K513" s="11" t="s">
        <v>54</v>
      </c>
      <c r="L513" s="11" t="s">
        <v>54</v>
      </c>
      <c r="M513" s="11">
        <v>21261290</v>
      </c>
      <c r="N513" s="11" t="s">
        <v>54</v>
      </c>
      <c r="O513" s="11" t="s">
        <v>54</v>
      </c>
      <c r="P513" s="12" t="s">
        <v>54</v>
      </c>
      <c r="Q513" s="18" t="s">
        <v>885</v>
      </c>
      <c r="R513" s="19" t="s">
        <v>585</v>
      </c>
      <c r="S513" s="20" t="s">
        <v>886</v>
      </c>
      <c r="T513" s="11">
        <v>14397812.67</v>
      </c>
      <c r="U513" s="11" t="s">
        <v>54</v>
      </c>
      <c r="V513" s="11">
        <v>14397812.67</v>
      </c>
      <c r="W513" s="11" t="s">
        <v>54</v>
      </c>
      <c r="X513" s="11" t="s">
        <v>54</v>
      </c>
      <c r="Y513" s="11" t="s">
        <v>54</v>
      </c>
      <c r="Z513" s="11" t="s">
        <v>54</v>
      </c>
      <c r="AA513" s="11" t="s">
        <v>54</v>
      </c>
      <c r="AB513" s="11" t="s">
        <v>54</v>
      </c>
      <c r="AC513" s="11">
        <v>14397812.67</v>
      </c>
      <c r="AD513" s="11" t="s">
        <v>54</v>
      </c>
      <c r="AE513" s="11" t="s">
        <v>54</v>
      </c>
      <c r="AF513" s="11" t="s">
        <v>54</v>
      </c>
      <c r="AG513" s="39">
        <f t="shared" si="8"/>
        <v>67.718434158980941</v>
      </c>
    </row>
    <row r="514" spans="1:33" ht="45.75" hidden="1">
      <c r="A514" s="18" t="s">
        <v>694</v>
      </c>
      <c r="B514" s="19" t="s">
        <v>585</v>
      </c>
      <c r="C514" s="20" t="s">
        <v>887</v>
      </c>
      <c r="D514" s="11">
        <v>550310282.09000003</v>
      </c>
      <c r="E514" s="11" t="s">
        <v>54</v>
      </c>
      <c r="F514" s="11">
        <v>550310282.09000003</v>
      </c>
      <c r="G514" s="11" t="s">
        <v>54</v>
      </c>
      <c r="H514" s="11" t="s">
        <v>54</v>
      </c>
      <c r="I514" s="11" t="s">
        <v>54</v>
      </c>
      <c r="J514" s="11" t="s">
        <v>54</v>
      </c>
      <c r="K514" s="11" t="s">
        <v>54</v>
      </c>
      <c r="L514" s="11" t="s">
        <v>54</v>
      </c>
      <c r="M514" s="11">
        <v>550310282.09000003</v>
      </c>
      <c r="N514" s="11" t="s">
        <v>54</v>
      </c>
      <c r="O514" s="11" t="s">
        <v>54</v>
      </c>
      <c r="P514" s="12" t="s">
        <v>54</v>
      </c>
      <c r="Q514" s="18" t="s">
        <v>694</v>
      </c>
      <c r="R514" s="19" t="s">
        <v>585</v>
      </c>
      <c r="S514" s="20" t="s">
        <v>887</v>
      </c>
      <c r="T514" s="11">
        <v>423618765.74000001</v>
      </c>
      <c r="U514" s="11" t="s">
        <v>54</v>
      </c>
      <c r="V514" s="11">
        <v>423618765.74000001</v>
      </c>
      <c r="W514" s="11" t="s">
        <v>54</v>
      </c>
      <c r="X514" s="11" t="s">
        <v>54</v>
      </c>
      <c r="Y514" s="11" t="s">
        <v>54</v>
      </c>
      <c r="Z514" s="11" t="s">
        <v>54</v>
      </c>
      <c r="AA514" s="11" t="s">
        <v>54</v>
      </c>
      <c r="AB514" s="11" t="s">
        <v>54</v>
      </c>
      <c r="AC514" s="11">
        <v>423618765.74000001</v>
      </c>
      <c r="AD514" s="11" t="s">
        <v>54</v>
      </c>
      <c r="AE514" s="11" t="s">
        <v>54</v>
      </c>
      <c r="AF514" s="11" t="s">
        <v>54</v>
      </c>
      <c r="AG514" s="39">
        <f t="shared" si="8"/>
        <v>76.978166595607902</v>
      </c>
    </row>
    <row r="515" spans="1:33" ht="34.5" hidden="1">
      <c r="A515" s="18" t="s">
        <v>746</v>
      </c>
      <c r="B515" s="19" t="s">
        <v>585</v>
      </c>
      <c r="C515" s="20" t="s">
        <v>888</v>
      </c>
      <c r="D515" s="11">
        <v>550310282.09000003</v>
      </c>
      <c r="E515" s="11" t="s">
        <v>54</v>
      </c>
      <c r="F515" s="11">
        <v>550310282.09000003</v>
      </c>
      <c r="G515" s="11" t="s">
        <v>54</v>
      </c>
      <c r="H515" s="11" t="s">
        <v>54</v>
      </c>
      <c r="I515" s="11" t="s">
        <v>54</v>
      </c>
      <c r="J515" s="11" t="s">
        <v>54</v>
      </c>
      <c r="K515" s="11" t="s">
        <v>54</v>
      </c>
      <c r="L515" s="11" t="s">
        <v>54</v>
      </c>
      <c r="M515" s="11">
        <v>550310282.09000003</v>
      </c>
      <c r="N515" s="11" t="s">
        <v>54</v>
      </c>
      <c r="O515" s="11" t="s">
        <v>54</v>
      </c>
      <c r="P515" s="12" t="s">
        <v>54</v>
      </c>
      <c r="Q515" s="18" t="s">
        <v>746</v>
      </c>
      <c r="R515" s="19" t="s">
        <v>585</v>
      </c>
      <c r="S515" s="20" t="s">
        <v>888</v>
      </c>
      <c r="T515" s="11">
        <v>423618765.74000001</v>
      </c>
      <c r="U515" s="11" t="s">
        <v>54</v>
      </c>
      <c r="V515" s="11">
        <v>423618765.74000001</v>
      </c>
      <c r="W515" s="11" t="s">
        <v>54</v>
      </c>
      <c r="X515" s="11" t="s">
        <v>54</v>
      </c>
      <c r="Y515" s="11" t="s">
        <v>54</v>
      </c>
      <c r="Z515" s="11" t="s">
        <v>54</v>
      </c>
      <c r="AA515" s="11" t="s">
        <v>54</v>
      </c>
      <c r="AB515" s="11" t="s">
        <v>54</v>
      </c>
      <c r="AC515" s="11">
        <v>423618765.74000001</v>
      </c>
      <c r="AD515" s="11" t="s">
        <v>54</v>
      </c>
      <c r="AE515" s="11" t="s">
        <v>54</v>
      </c>
      <c r="AF515" s="11" t="s">
        <v>54</v>
      </c>
      <c r="AG515" s="39">
        <f t="shared" si="8"/>
        <v>76.978166595607902</v>
      </c>
    </row>
    <row r="516" spans="1:33" ht="68.25" hidden="1">
      <c r="A516" s="18" t="s">
        <v>877</v>
      </c>
      <c r="B516" s="19" t="s">
        <v>585</v>
      </c>
      <c r="C516" s="20" t="s">
        <v>889</v>
      </c>
      <c r="D516" s="11">
        <v>479410008.57999998</v>
      </c>
      <c r="E516" s="11" t="s">
        <v>54</v>
      </c>
      <c r="F516" s="11">
        <v>479410008.57999998</v>
      </c>
      <c r="G516" s="11" t="s">
        <v>54</v>
      </c>
      <c r="H516" s="11" t="s">
        <v>54</v>
      </c>
      <c r="I516" s="11" t="s">
        <v>54</v>
      </c>
      <c r="J516" s="11" t="s">
        <v>54</v>
      </c>
      <c r="K516" s="11" t="s">
        <v>54</v>
      </c>
      <c r="L516" s="11" t="s">
        <v>54</v>
      </c>
      <c r="M516" s="11">
        <v>479410008.57999998</v>
      </c>
      <c r="N516" s="11" t="s">
        <v>54</v>
      </c>
      <c r="O516" s="11" t="s">
        <v>54</v>
      </c>
      <c r="P516" s="12" t="s">
        <v>54</v>
      </c>
      <c r="Q516" s="18" t="s">
        <v>877</v>
      </c>
      <c r="R516" s="19" t="s">
        <v>585</v>
      </c>
      <c r="S516" s="20" t="s">
        <v>889</v>
      </c>
      <c r="T516" s="11">
        <v>364767052.37</v>
      </c>
      <c r="U516" s="11" t="s">
        <v>54</v>
      </c>
      <c r="V516" s="11">
        <v>364767052.37</v>
      </c>
      <c r="W516" s="11" t="s">
        <v>54</v>
      </c>
      <c r="X516" s="11" t="s">
        <v>54</v>
      </c>
      <c r="Y516" s="11" t="s">
        <v>54</v>
      </c>
      <c r="Z516" s="11" t="s">
        <v>54</v>
      </c>
      <c r="AA516" s="11" t="s">
        <v>54</v>
      </c>
      <c r="AB516" s="11" t="s">
        <v>54</v>
      </c>
      <c r="AC516" s="11">
        <v>364767052.37</v>
      </c>
      <c r="AD516" s="11" t="s">
        <v>54</v>
      </c>
      <c r="AE516" s="11" t="s">
        <v>54</v>
      </c>
      <c r="AF516" s="11" t="s">
        <v>54</v>
      </c>
      <c r="AG516" s="39">
        <f t="shared" si="8"/>
        <v>76.086657733832169</v>
      </c>
    </row>
    <row r="517" spans="1:33" ht="34.5" hidden="1">
      <c r="A517" s="18" t="s">
        <v>748</v>
      </c>
      <c r="B517" s="19" t="s">
        <v>585</v>
      </c>
      <c r="C517" s="20" t="s">
        <v>890</v>
      </c>
      <c r="D517" s="11">
        <v>70900273.510000005</v>
      </c>
      <c r="E517" s="11" t="s">
        <v>54</v>
      </c>
      <c r="F517" s="11">
        <v>70900273.510000005</v>
      </c>
      <c r="G517" s="11" t="s">
        <v>54</v>
      </c>
      <c r="H517" s="11" t="s">
        <v>54</v>
      </c>
      <c r="I517" s="11" t="s">
        <v>54</v>
      </c>
      <c r="J517" s="11" t="s">
        <v>54</v>
      </c>
      <c r="K517" s="11" t="s">
        <v>54</v>
      </c>
      <c r="L517" s="11" t="s">
        <v>54</v>
      </c>
      <c r="M517" s="11">
        <v>70900273.510000005</v>
      </c>
      <c r="N517" s="11" t="s">
        <v>54</v>
      </c>
      <c r="O517" s="11" t="s">
        <v>54</v>
      </c>
      <c r="P517" s="12" t="s">
        <v>54</v>
      </c>
      <c r="Q517" s="18" t="s">
        <v>748</v>
      </c>
      <c r="R517" s="19" t="s">
        <v>585</v>
      </c>
      <c r="S517" s="20" t="s">
        <v>890</v>
      </c>
      <c r="T517" s="11">
        <v>58851713.369999997</v>
      </c>
      <c r="U517" s="11" t="s">
        <v>54</v>
      </c>
      <c r="V517" s="11">
        <v>58851713.369999997</v>
      </c>
      <c r="W517" s="11" t="s">
        <v>54</v>
      </c>
      <c r="X517" s="11" t="s">
        <v>54</v>
      </c>
      <c r="Y517" s="11" t="s">
        <v>54</v>
      </c>
      <c r="Z517" s="11" t="s">
        <v>54</v>
      </c>
      <c r="AA517" s="11" t="s">
        <v>54</v>
      </c>
      <c r="AB517" s="11" t="s">
        <v>54</v>
      </c>
      <c r="AC517" s="11">
        <v>58851713.369999997</v>
      </c>
      <c r="AD517" s="11" t="s">
        <v>54</v>
      </c>
      <c r="AE517" s="11" t="s">
        <v>54</v>
      </c>
      <c r="AF517" s="11" t="s">
        <v>54</v>
      </c>
      <c r="AG517" s="39">
        <f t="shared" si="8"/>
        <v>83.006327700131308</v>
      </c>
    </row>
    <row r="518" spans="1:33" ht="34.5">
      <c r="A518" s="18" t="s">
        <v>891</v>
      </c>
      <c r="B518" s="19" t="s">
        <v>585</v>
      </c>
      <c r="C518" s="20" t="s">
        <v>892</v>
      </c>
      <c r="D518" s="11">
        <v>131119026.75</v>
      </c>
      <c r="E518" s="11" t="s">
        <v>54</v>
      </c>
      <c r="F518" s="11">
        <v>131119026.75</v>
      </c>
      <c r="G518" s="11" t="s">
        <v>54</v>
      </c>
      <c r="H518" s="11" t="s">
        <v>54</v>
      </c>
      <c r="I518" s="11" t="s">
        <v>54</v>
      </c>
      <c r="J518" s="11" t="s">
        <v>54</v>
      </c>
      <c r="K518" s="11" t="s">
        <v>54</v>
      </c>
      <c r="L518" s="11" t="s">
        <v>54</v>
      </c>
      <c r="M518" s="11">
        <v>131119026.75</v>
      </c>
      <c r="N518" s="11" t="s">
        <v>54</v>
      </c>
      <c r="O518" s="11" t="s">
        <v>54</v>
      </c>
      <c r="P518" s="12" t="s">
        <v>54</v>
      </c>
      <c r="Q518" s="18" t="s">
        <v>891</v>
      </c>
      <c r="R518" s="19" t="s">
        <v>585</v>
      </c>
      <c r="S518" s="20" t="s">
        <v>892</v>
      </c>
      <c r="T518" s="11">
        <v>74424185.519999996</v>
      </c>
      <c r="U518" s="11" t="s">
        <v>54</v>
      </c>
      <c r="V518" s="11">
        <v>74424185.519999996</v>
      </c>
      <c r="W518" s="11" t="s">
        <v>54</v>
      </c>
      <c r="X518" s="11" t="s">
        <v>54</v>
      </c>
      <c r="Y518" s="11" t="s">
        <v>54</v>
      </c>
      <c r="Z518" s="11" t="s">
        <v>54</v>
      </c>
      <c r="AA518" s="11" t="s">
        <v>54</v>
      </c>
      <c r="AB518" s="11" t="s">
        <v>54</v>
      </c>
      <c r="AC518" s="11">
        <v>74424185.519999996</v>
      </c>
      <c r="AD518" s="11" t="s">
        <v>54</v>
      </c>
      <c r="AE518" s="11" t="s">
        <v>54</v>
      </c>
      <c r="AF518" s="11" t="s">
        <v>54</v>
      </c>
      <c r="AG518" s="39">
        <f t="shared" si="8"/>
        <v>56.760782446854151</v>
      </c>
    </row>
    <row r="519" spans="1:33" ht="45.75" hidden="1">
      <c r="A519" s="18" t="s">
        <v>694</v>
      </c>
      <c r="B519" s="19" t="s">
        <v>585</v>
      </c>
      <c r="C519" s="20" t="s">
        <v>893</v>
      </c>
      <c r="D519" s="11">
        <v>131042766.25</v>
      </c>
      <c r="E519" s="11" t="s">
        <v>54</v>
      </c>
      <c r="F519" s="11">
        <v>131042766.25</v>
      </c>
      <c r="G519" s="11" t="s">
        <v>54</v>
      </c>
      <c r="H519" s="11" t="s">
        <v>54</v>
      </c>
      <c r="I519" s="11" t="s">
        <v>54</v>
      </c>
      <c r="J519" s="11" t="s">
        <v>54</v>
      </c>
      <c r="K519" s="11" t="s">
        <v>54</v>
      </c>
      <c r="L519" s="11" t="s">
        <v>54</v>
      </c>
      <c r="M519" s="11">
        <v>131042766.25</v>
      </c>
      <c r="N519" s="11" t="s">
        <v>54</v>
      </c>
      <c r="O519" s="11" t="s">
        <v>54</v>
      </c>
      <c r="P519" s="12" t="s">
        <v>54</v>
      </c>
      <c r="Q519" s="18" t="s">
        <v>694</v>
      </c>
      <c r="R519" s="19" t="s">
        <v>585</v>
      </c>
      <c r="S519" s="20" t="s">
        <v>893</v>
      </c>
      <c r="T519" s="11">
        <v>74424185.519999996</v>
      </c>
      <c r="U519" s="11" t="s">
        <v>54</v>
      </c>
      <c r="V519" s="11">
        <v>74424185.519999996</v>
      </c>
      <c r="W519" s="11" t="s">
        <v>54</v>
      </c>
      <c r="X519" s="11" t="s">
        <v>54</v>
      </c>
      <c r="Y519" s="11" t="s">
        <v>54</v>
      </c>
      <c r="Z519" s="11" t="s">
        <v>54</v>
      </c>
      <c r="AA519" s="11" t="s">
        <v>54</v>
      </c>
      <c r="AB519" s="11" t="s">
        <v>54</v>
      </c>
      <c r="AC519" s="11">
        <v>74424185.519999996</v>
      </c>
      <c r="AD519" s="11" t="s">
        <v>54</v>
      </c>
      <c r="AE519" s="11" t="s">
        <v>54</v>
      </c>
      <c r="AF519" s="11" t="s">
        <v>54</v>
      </c>
      <c r="AG519" s="39">
        <f t="shared" si="8"/>
        <v>56.793814454447237</v>
      </c>
    </row>
    <row r="520" spans="1:33" ht="34.5" hidden="1">
      <c r="A520" s="18" t="s">
        <v>746</v>
      </c>
      <c r="B520" s="19" t="s">
        <v>585</v>
      </c>
      <c r="C520" s="20" t="s">
        <v>894</v>
      </c>
      <c r="D520" s="11">
        <v>130890245.25</v>
      </c>
      <c r="E520" s="11" t="s">
        <v>54</v>
      </c>
      <c r="F520" s="11">
        <v>130890245.25</v>
      </c>
      <c r="G520" s="11" t="s">
        <v>54</v>
      </c>
      <c r="H520" s="11" t="s">
        <v>54</v>
      </c>
      <c r="I520" s="11" t="s">
        <v>54</v>
      </c>
      <c r="J520" s="11" t="s">
        <v>54</v>
      </c>
      <c r="K520" s="11" t="s">
        <v>54</v>
      </c>
      <c r="L520" s="11" t="s">
        <v>54</v>
      </c>
      <c r="M520" s="11">
        <v>130890245.25</v>
      </c>
      <c r="N520" s="11" t="s">
        <v>54</v>
      </c>
      <c r="O520" s="11" t="s">
        <v>54</v>
      </c>
      <c r="P520" s="12" t="s">
        <v>54</v>
      </c>
      <c r="Q520" s="18" t="s">
        <v>746</v>
      </c>
      <c r="R520" s="19" t="s">
        <v>585</v>
      </c>
      <c r="S520" s="20" t="s">
        <v>894</v>
      </c>
      <c r="T520" s="11">
        <v>74424185.519999996</v>
      </c>
      <c r="U520" s="11" t="s">
        <v>54</v>
      </c>
      <c r="V520" s="11">
        <v>74424185.519999996</v>
      </c>
      <c r="W520" s="11" t="s">
        <v>54</v>
      </c>
      <c r="X520" s="11" t="s">
        <v>54</v>
      </c>
      <c r="Y520" s="11" t="s">
        <v>54</v>
      </c>
      <c r="Z520" s="11" t="s">
        <v>54</v>
      </c>
      <c r="AA520" s="11" t="s">
        <v>54</v>
      </c>
      <c r="AB520" s="11" t="s">
        <v>54</v>
      </c>
      <c r="AC520" s="11">
        <v>74424185.519999996</v>
      </c>
      <c r="AD520" s="11" t="s">
        <v>54</v>
      </c>
      <c r="AE520" s="11" t="s">
        <v>54</v>
      </c>
      <c r="AF520" s="11" t="s">
        <v>54</v>
      </c>
      <c r="AG520" s="39">
        <f t="shared" si="8"/>
        <v>56.859993942138317</v>
      </c>
    </row>
    <row r="521" spans="1:33" ht="68.25" hidden="1">
      <c r="A521" s="18" t="s">
        <v>877</v>
      </c>
      <c r="B521" s="19" t="s">
        <v>585</v>
      </c>
      <c r="C521" s="20" t="s">
        <v>895</v>
      </c>
      <c r="D521" s="11">
        <v>118570926.22</v>
      </c>
      <c r="E521" s="11" t="s">
        <v>54</v>
      </c>
      <c r="F521" s="11">
        <v>118570926.22</v>
      </c>
      <c r="G521" s="11" t="s">
        <v>54</v>
      </c>
      <c r="H521" s="11" t="s">
        <v>54</v>
      </c>
      <c r="I521" s="11" t="s">
        <v>54</v>
      </c>
      <c r="J521" s="11" t="s">
        <v>54</v>
      </c>
      <c r="K521" s="11" t="s">
        <v>54</v>
      </c>
      <c r="L521" s="11" t="s">
        <v>54</v>
      </c>
      <c r="M521" s="11">
        <v>118570926.22</v>
      </c>
      <c r="N521" s="11" t="s">
        <v>54</v>
      </c>
      <c r="O521" s="11" t="s">
        <v>54</v>
      </c>
      <c r="P521" s="12" t="s">
        <v>54</v>
      </c>
      <c r="Q521" s="18" t="s">
        <v>877</v>
      </c>
      <c r="R521" s="19" t="s">
        <v>585</v>
      </c>
      <c r="S521" s="20" t="s">
        <v>895</v>
      </c>
      <c r="T521" s="11">
        <v>62684545.859999999</v>
      </c>
      <c r="U521" s="11" t="s">
        <v>54</v>
      </c>
      <c r="V521" s="11">
        <v>62684545.859999999</v>
      </c>
      <c r="W521" s="11" t="s">
        <v>54</v>
      </c>
      <c r="X521" s="11" t="s">
        <v>54</v>
      </c>
      <c r="Y521" s="11" t="s">
        <v>54</v>
      </c>
      <c r="Z521" s="11" t="s">
        <v>54</v>
      </c>
      <c r="AA521" s="11" t="s">
        <v>54</v>
      </c>
      <c r="AB521" s="11" t="s">
        <v>54</v>
      </c>
      <c r="AC521" s="11">
        <v>62684545.859999999</v>
      </c>
      <c r="AD521" s="11" t="s">
        <v>54</v>
      </c>
      <c r="AE521" s="11" t="s">
        <v>54</v>
      </c>
      <c r="AF521" s="11" t="s">
        <v>54</v>
      </c>
      <c r="AG521" s="39">
        <f t="shared" si="8"/>
        <v>52.866708440560913</v>
      </c>
    </row>
    <row r="522" spans="1:33" ht="34.5" hidden="1">
      <c r="A522" s="18" t="s">
        <v>748</v>
      </c>
      <c r="B522" s="19" t="s">
        <v>585</v>
      </c>
      <c r="C522" s="20" t="s">
        <v>896</v>
      </c>
      <c r="D522" s="11">
        <v>12243058.970000001</v>
      </c>
      <c r="E522" s="11" t="s">
        <v>54</v>
      </c>
      <c r="F522" s="11">
        <v>12243058.970000001</v>
      </c>
      <c r="G522" s="11" t="s">
        <v>54</v>
      </c>
      <c r="H522" s="11" t="s">
        <v>54</v>
      </c>
      <c r="I522" s="11" t="s">
        <v>54</v>
      </c>
      <c r="J522" s="11" t="s">
        <v>54</v>
      </c>
      <c r="K522" s="11" t="s">
        <v>54</v>
      </c>
      <c r="L522" s="11" t="s">
        <v>54</v>
      </c>
      <c r="M522" s="11">
        <v>12243058.970000001</v>
      </c>
      <c r="N522" s="11" t="s">
        <v>54</v>
      </c>
      <c r="O522" s="11" t="s">
        <v>54</v>
      </c>
      <c r="P522" s="12" t="s">
        <v>54</v>
      </c>
      <c r="Q522" s="18" t="s">
        <v>748</v>
      </c>
      <c r="R522" s="19" t="s">
        <v>585</v>
      </c>
      <c r="S522" s="20" t="s">
        <v>896</v>
      </c>
      <c r="T522" s="11">
        <v>11739639.66</v>
      </c>
      <c r="U522" s="11" t="s">
        <v>54</v>
      </c>
      <c r="V522" s="11">
        <v>11739639.66</v>
      </c>
      <c r="W522" s="11" t="s">
        <v>54</v>
      </c>
      <c r="X522" s="11" t="s">
        <v>54</v>
      </c>
      <c r="Y522" s="11" t="s">
        <v>54</v>
      </c>
      <c r="Z522" s="11" t="s">
        <v>54</v>
      </c>
      <c r="AA522" s="11" t="s">
        <v>54</v>
      </c>
      <c r="AB522" s="11" t="s">
        <v>54</v>
      </c>
      <c r="AC522" s="11">
        <v>11739639.66</v>
      </c>
      <c r="AD522" s="11" t="s">
        <v>54</v>
      </c>
      <c r="AE522" s="11" t="s">
        <v>54</v>
      </c>
      <c r="AF522" s="11" t="s">
        <v>54</v>
      </c>
      <c r="AG522" s="39">
        <f t="shared" si="8"/>
        <v>95.888124763316398</v>
      </c>
    </row>
    <row r="523" spans="1:33" ht="34.5" hidden="1">
      <c r="A523" s="18" t="s">
        <v>897</v>
      </c>
      <c r="B523" s="19" t="s">
        <v>585</v>
      </c>
      <c r="C523" s="20" t="s">
        <v>898</v>
      </c>
      <c r="D523" s="11">
        <v>76260.06</v>
      </c>
      <c r="E523" s="11" t="s">
        <v>54</v>
      </c>
      <c r="F523" s="11">
        <v>76260.06</v>
      </c>
      <c r="G523" s="11" t="s">
        <v>54</v>
      </c>
      <c r="H523" s="11" t="s">
        <v>54</v>
      </c>
      <c r="I523" s="11" t="s">
        <v>54</v>
      </c>
      <c r="J523" s="11" t="s">
        <v>54</v>
      </c>
      <c r="K523" s="11" t="s">
        <v>54</v>
      </c>
      <c r="L523" s="11" t="s">
        <v>54</v>
      </c>
      <c r="M523" s="11">
        <v>76260.06</v>
      </c>
      <c r="N523" s="11" t="s">
        <v>54</v>
      </c>
      <c r="O523" s="11" t="s">
        <v>54</v>
      </c>
      <c r="P523" s="12" t="s">
        <v>54</v>
      </c>
      <c r="Q523" s="18" t="s">
        <v>897</v>
      </c>
      <c r="R523" s="19" t="s">
        <v>585</v>
      </c>
      <c r="S523" s="20" t="s">
        <v>898</v>
      </c>
      <c r="T523" s="11" t="s">
        <v>54</v>
      </c>
      <c r="U523" s="11" t="s">
        <v>54</v>
      </c>
      <c r="V523" s="11" t="s">
        <v>54</v>
      </c>
      <c r="W523" s="11" t="s">
        <v>54</v>
      </c>
      <c r="X523" s="11" t="s">
        <v>54</v>
      </c>
      <c r="Y523" s="11" t="s">
        <v>54</v>
      </c>
      <c r="Z523" s="11" t="s">
        <v>54</v>
      </c>
      <c r="AA523" s="11" t="s">
        <v>54</v>
      </c>
      <c r="AB523" s="11" t="s">
        <v>54</v>
      </c>
      <c r="AC523" s="11" t="s">
        <v>54</v>
      </c>
      <c r="AD523" s="11" t="s">
        <v>54</v>
      </c>
      <c r="AE523" s="11" t="s">
        <v>54</v>
      </c>
      <c r="AF523" s="11" t="s">
        <v>54</v>
      </c>
      <c r="AG523" s="39"/>
    </row>
    <row r="524" spans="1:33" ht="34.5" hidden="1">
      <c r="A524" s="18" t="s">
        <v>899</v>
      </c>
      <c r="B524" s="19" t="s">
        <v>585</v>
      </c>
      <c r="C524" s="20" t="s">
        <v>900</v>
      </c>
      <c r="D524" s="11">
        <v>76260.5</v>
      </c>
      <c r="E524" s="11" t="s">
        <v>54</v>
      </c>
      <c r="F524" s="11">
        <v>76260.5</v>
      </c>
      <c r="G524" s="11" t="s">
        <v>54</v>
      </c>
      <c r="H524" s="11" t="s">
        <v>54</v>
      </c>
      <c r="I524" s="11" t="s">
        <v>54</v>
      </c>
      <c r="J524" s="11" t="s">
        <v>54</v>
      </c>
      <c r="K524" s="11" t="s">
        <v>54</v>
      </c>
      <c r="L524" s="11" t="s">
        <v>54</v>
      </c>
      <c r="M524" s="11">
        <v>76260.5</v>
      </c>
      <c r="N524" s="11" t="s">
        <v>54</v>
      </c>
      <c r="O524" s="11" t="s">
        <v>54</v>
      </c>
      <c r="P524" s="12" t="s">
        <v>54</v>
      </c>
      <c r="Q524" s="18" t="s">
        <v>899</v>
      </c>
      <c r="R524" s="19" t="s">
        <v>585</v>
      </c>
      <c r="S524" s="20" t="s">
        <v>900</v>
      </c>
      <c r="T524" s="11" t="s">
        <v>54</v>
      </c>
      <c r="U524" s="11" t="s">
        <v>54</v>
      </c>
      <c r="V524" s="11" t="s">
        <v>54</v>
      </c>
      <c r="W524" s="11" t="s">
        <v>54</v>
      </c>
      <c r="X524" s="11" t="s">
        <v>54</v>
      </c>
      <c r="Y524" s="11" t="s">
        <v>54</v>
      </c>
      <c r="Z524" s="11" t="s">
        <v>54</v>
      </c>
      <c r="AA524" s="11" t="s">
        <v>54</v>
      </c>
      <c r="AB524" s="11" t="s">
        <v>54</v>
      </c>
      <c r="AC524" s="11" t="s">
        <v>54</v>
      </c>
      <c r="AD524" s="11" t="s">
        <v>54</v>
      </c>
      <c r="AE524" s="11" t="s">
        <v>54</v>
      </c>
      <c r="AF524" s="11" t="s">
        <v>54</v>
      </c>
      <c r="AG524" s="39"/>
    </row>
    <row r="525" spans="1:33" ht="34.5" hidden="1">
      <c r="A525" s="18" t="s">
        <v>901</v>
      </c>
      <c r="B525" s="19" t="s">
        <v>585</v>
      </c>
      <c r="C525" s="20" t="s">
        <v>902</v>
      </c>
      <c r="D525" s="11">
        <v>76260.5</v>
      </c>
      <c r="E525" s="11" t="s">
        <v>54</v>
      </c>
      <c r="F525" s="11">
        <v>76260.5</v>
      </c>
      <c r="G525" s="11" t="s">
        <v>54</v>
      </c>
      <c r="H525" s="11" t="s">
        <v>54</v>
      </c>
      <c r="I525" s="11" t="s">
        <v>54</v>
      </c>
      <c r="J525" s="11" t="s">
        <v>54</v>
      </c>
      <c r="K525" s="11" t="s">
        <v>54</v>
      </c>
      <c r="L525" s="11" t="s">
        <v>54</v>
      </c>
      <c r="M525" s="11">
        <v>76260.5</v>
      </c>
      <c r="N525" s="11" t="s">
        <v>54</v>
      </c>
      <c r="O525" s="11" t="s">
        <v>54</v>
      </c>
      <c r="P525" s="12" t="s">
        <v>54</v>
      </c>
      <c r="Q525" s="18" t="s">
        <v>901</v>
      </c>
      <c r="R525" s="19" t="s">
        <v>585</v>
      </c>
      <c r="S525" s="20" t="s">
        <v>902</v>
      </c>
      <c r="T525" s="11" t="s">
        <v>54</v>
      </c>
      <c r="U525" s="11" t="s">
        <v>54</v>
      </c>
      <c r="V525" s="11" t="s">
        <v>54</v>
      </c>
      <c r="W525" s="11" t="s">
        <v>54</v>
      </c>
      <c r="X525" s="11" t="s">
        <v>54</v>
      </c>
      <c r="Y525" s="11" t="s">
        <v>54</v>
      </c>
      <c r="Z525" s="11" t="s">
        <v>54</v>
      </c>
      <c r="AA525" s="11" t="s">
        <v>54</v>
      </c>
      <c r="AB525" s="11" t="s">
        <v>54</v>
      </c>
      <c r="AC525" s="11" t="s">
        <v>54</v>
      </c>
      <c r="AD525" s="11" t="s">
        <v>54</v>
      </c>
      <c r="AE525" s="11" t="s">
        <v>54</v>
      </c>
      <c r="AF525" s="11" t="s">
        <v>54</v>
      </c>
      <c r="AG525" s="39"/>
    </row>
    <row r="526" spans="1:33" ht="68.25" hidden="1">
      <c r="A526" s="18" t="s">
        <v>696</v>
      </c>
      <c r="B526" s="19" t="s">
        <v>585</v>
      </c>
      <c r="C526" s="20" t="s">
        <v>903</v>
      </c>
      <c r="D526" s="11">
        <v>76260.5</v>
      </c>
      <c r="E526" s="11" t="s">
        <v>54</v>
      </c>
      <c r="F526" s="11">
        <v>76260.5</v>
      </c>
      <c r="G526" s="11" t="s">
        <v>54</v>
      </c>
      <c r="H526" s="11" t="s">
        <v>54</v>
      </c>
      <c r="I526" s="11" t="s">
        <v>54</v>
      </c>
      <c r="J526" s="11" t="s">
        <v>54</v>
      </c>
      <c r="K526" s="11" t="s">
        <v>54</v>
      </c>
      <c r="L526" s="11" t="s">
        <v>54</v>
      </c>
      <c r="M526" s="11">
        <v>76260.5</v>
      </c>
      <c r="N526" s="11" t="s">
        <v>54</v>
      </c>
      <c r="O526" s="11" t="s">
        <v>54</v>
      </c>
      <c r="P526" s="12" t="s">
        <v>54</v>
      </c>
      <c r="Q526" s="18" t="s">
        <v>696</v>
      </c>
      <c r="R526" s="19" t="s">
        <v>585</v>
      </c>
      <c r="S526" s="20" t="s">
        <v>903</v>
      </c>
      <c r="T526" s="11" t="s">
        <v>54</v>
      </c>
      <c r="U526" s="11" t="s">
        <v>54</v>
      </c>
      <c r="V526" s="11" t="s">
        <v>54</v>
      </c>
      <c r="W526" s="11" t="s">
        <v>54</v>
      </c>
      <c r="X526" s="11" t="s">
        <v>54</v>
      </c>
      <c r="Y526" s="11" t="s">
        <v>54</v>
      </c>
      <c r="Z526" s="11" t="s">
        <v>54</v>
      </c>
      <c r="AA526" s="11" t="s">
        <v>54</v>
      </c>
      <c r="AB526" s="11" t="s">
        <v>54</v>
      </c>
      <c r="AC526" s="11" t="s">
        <v>54</v>
      </c>
      <c r="AD526" s="11" t="s">
        <v>54</v>
      </c>
      <c r="AE526" s="11" t="s">
        <v>54</v>
      </c>
      <c r="AF526" s="11" t="s">
        <v>54</v>
      </c>
      <c r="AG526" s="39"/>
    </row>
    <row r="527" spans="1:33" ht="45.75" hidden="1">
      <c r="A527" s="18" t="s">
        <v>698</v>
      </c>
      <c r="B527" s="19" t="s">
        <v>585</v>
      </c>
      <c r="C527" s="20" t="s">
        <v>904</v>
      </c>
      <c r="D527" s="11">
        <v>76260.5</v>
      </c>
      <c r="E527" s="11" t="s">
        <v>54</v>
      </c>
      <c r="F527" s="11">
        <v>76260.5</v>
      </c>
      <c r="G527" s="11" t="s">
        <v>54</v>
      </c>
      <c r="H527" s="11" t="s">
        <v>54</v>
      </c>
      <c r="I527" s="11" t="s">
        <v>54</v>
      </c>
      <c r="J527" s="11" t="s">
        <v>54</v>
      </c>
      <c r="K527" s="11" t="s">
        <v>54</v>
      </c>
      <c r="L527" s="11" t="s">
        <v>54</v>
      </c>
      <c r="M527" s="11">
        <v>76260.5</v>
      </c>
      <c r="N527" s="11" t="s">
        <v>54</v>
      </c>
      <c r="O527" s="11" t="s">
        <v>54</v>
      </c>
      <c r="P527" s="12" t="s">
        <v>54</v>
      </c>
      <c r="Q527" s="18" t="s">
        <v>698</v>
      </c>
      <c r="R527" s="19" t="s">
        <v>585</v>
      </c>
      <c r="S527" s="20" t="s">
        <v>904</v>
      </c>
      <c r="T527" s="11" t="s">
        <v>54</v>
      </c>
      <c r="U527" s="11" t="s">
        <v>54</v>
      </c>
      <c r="V527" s="11" t="s">
        <v>54</v>
      </c>
      <c r="W527" s="11" t="s">
        <v>54</v>
      </c>
      <c r="X527" s="11" t="s">
        <v>54</v>
      </c>
      <c r="Y527" s="11" t="s">
        <v>54</v>
      </c>
      <c r="Z527" s="11" t="s">
        <v>54</v>
      </c>
      <c r="AA527" s="11" t="s">
        <v>54</v>
      </c>
      <c r="AB527" s="11" t="s">
        <v>54</v>
      </c>
      <c r="AC527" s="11" t="s">
        <v>54</v>
      </c>
      <c r="AD527" s="11" t="s">
        <v>54</v>
      </c>
      <c r="AE527" s="11" t="s">
        <v>54</v>
      </c>
      <c r="AF527" s="11" t="s">
        <v>54</v>
      </c>
      <c r="AG527" s="39"/>
    </row>
    <row r="528" spans="1:33" ht="34.5" hidden="1">
      <c r="A528" s="18" t="s">
        <v>631</v>
      </c>
      <c r="B528" s="19" t="s">
        <v>585</v>
      </c>
      <c r="C528" s="20" t="s">
        <v>905</v>
      </c>
      <c r="D528" s="11">
        <v>76260.5</v>
      </c>
      <c r="E528" s="11" t="s">
        <v>54</v>
      </c>
      <c r="F528" s="11">
        <v>76260.5</v>
      </c>
      <c r="G528" s="11" t="s">
        <v>54</v>
      </c>
      <c r="H528" s="11" t="s">
        <v>54</v>
      </c>
      <c r="I528" s="11" t="s">
        <v>54</v>
      </c>
      <c r="J528" s="11" t="s">
        <v>54</v>
      </c>
      <c r="K528" s="11" t="s">
        <v>54</v>
      </c>
      <c r="L528" s="11" t="s">
        <v>54</v>
      </c>
      <c r="M528" s="11">
        <v>76260.5</v>
      </c>
      <c r="N528" s="11" t="s">
        <v>54</v>
      </c>
      <c r="O528" s="11" t="s">
        <v>54</v>
      </c>
      <c r="P528" s="12" t="s">
        <v>54</v>
      </c>
      <c r="Q528" s="18" t="s">
        <v>631</v>
      </c>
      <c r="R528" s="19" t="s">
        <v>585</v>
      </c>
      <c r="S528" s="20" t="s">
        <v>905</v>
      </c>
      <c r="T528" s="11" t="s">
        <v>54</v>
      </c>
      <c r="U528" s="11" t="s">
        <v>54</v>
      </c>
      <c r="V528" s="11" t="s">
        <v>54</v>
      </c>
      <c r="W528" s="11" t="s">
        <v>54</v>
      </c>
      <c r="X528" s="11" t="s">
        <v>54</v>
      </c>
      <c r="Y528" s="11" t="s">
        <v>54</v>
      </c>
      <c r="Z528" s="11" t="s">
        <v>54</v>
      </c>
      <c r="AA528" s="11" t="s">
        <v>54</v>
      </c>
      <c r="AB528" s="11" t="s">
        <v>54</v>
      </c>
      <c r="AC528" s="11" t="s">
        <v>54</v>
      </c>
      <c r="AD528" s="11" t="s">
        <v>54</v>
      </c>
      <c r="AE528" s="11" t="s">
        <v>54</v>
      </c>
      <c r="AF528" s="11" t="s">
        <v>54</v>
      </c>
      <c r="AG528" s="39"/>
    </row>
    <row r="529" spans="1:33" ht="57" hidden="1">
      <c r="A529" s="18" t="s">
        <v>763</v>
      </c>
      <c r="B529" s="19" t="s">
        <v>585</v>
      </c>
      <c r="C529" s="20" t="s">
        <v>906</v>
      </c>
      <c r="D529" s="11">
        <v>76260.5</v>
      </c>
      <c r="E529" s="11" t="s">
        <v>54</v>
      </c>
      <c r="F529" s="11">
        <v>76260.5</v>
      </c>
      <c r="G529" s="11" t="s">
        <v>54</v>
      </c>
      <c r="H529" s="11" t="s">
        <v>54</v>
      </c>
      <c r="I529" s="11" t="s">
        <v>54</v>
      </c>
      <c r="J529" s="11" t="s">
        <v>54</v>
      </c>
      <c r="K529" s="11" t="s">
        <v>54</v>
      </c>
      <c r="L529" s="11" t="s">
        <v>54</v>
      </c>
      <c r="M529" s="11">
        <v>76260.5</v>
      </c>
      <c r="N529" s="11" t="s">
        <v>54</v>
      </c>
      <c r="O529" s="11" t="s">
        <v>54</v>
      </c>
      <c r="P529" s="12" t="s">
        <v>54</v>
      </c>
      <c r="Q529" s="18" t="s">
        <v>763</v>
      </c>
      <c r="R529" s="19" t="s">
        <v>585</v>
      </c>
      <c r="S529" s="20" t="s">
        <v>906</v>
      </c>
      <c r="T529" s="11" t="s">
        <v>54</v>
      </c>
      <c r="U529" s="11" t="s">
        <v>54</v>
      </c>
      <c r="V529" s="11" t="s">
        <v>54</v>
      </c>
      <c r="W529" s="11" t="s">
        <v>54</v>
      </c>
      <c r="X529" s="11" t="s">
        <v>54</v>
      </c>
      <c r="Y529" s="11" t="s">
        <v>54</v>
      </c>
      <c r="Z529" s="11" t="s">
        <v>54</v>
      </c>
      <c r="AA529" s="11" t="s">
        <v>54</v>
      </c>
      <c r="AB529" s="11" t="s">
        <v>54</v>
      </c>
      <c r="AC529" s="11" t="s">
        <v>54</v>
      </c>
      <c r="AD529" s="11" t="s">
        <v>54</v>
      </c>
      <c r="AE529" s="11" t="s">
        <v>54</v>
      </c>
      <c r="AF529" s="11" t="s">
        <v>54</v>
      </c>
      <c r="AG529" s="39"/>
    </row>
    <row r="530" spans="1:33" ht="68.25" hidden="1">
      <c r="A530" s="18" t="s">
        <v>907</v>
      </c>
      <c r="B530" s="19" t="s">
        <v>585</v>
      </c>
      <c r="C530" s="20" t="s">
        <v>908</v>
      </c>
      <c r="D530" s="11">
        <v>76260.5</v>
      </c>
      <c r="E530" s="11" t="s">
        <v>54</v>
      </c>
      <c r="F530" s="11">
        <v>76260.5</v>
      </c>
      <c r="G530" s="11" t="s">
        <v>54</v>
      </c>
      <c r="H530" s="11" t="s">
        <v>54</v>
      </c>
      <c r="I530" s="11" t="s">
        <v>54</v>
      </c>
      <c r="J530" s="11" t="s">
        <v>54</v>
      </c>
      <c r="K530" s="11" t="s">
        <v>54</v>
      </c>
      <c r="L530" s="11" t="s">
        <v>54</v>
      </c>
      <c r="M530" s="11">
        <v>76260.5</v>
      </c>
      <c r="N530" s="11" t="s">
        <v>54</v>
      </c>
      <c r="O530" s="11" t="s">
        <v>54</v>
      </c>
      <c r="P530" s="12" t="s">
        <v>54</v>
      </c>
      <c r="Q530" s="18" t="s">
        <v>907</v>
      </c>
      <c r="R530" s="19" t="s">
        <v>585</v>
      </c>
      <c r="S530" s="20" t="s">
        <v>908</v>
      </c>
      <c r="T530" s="11" t="s">
        <v>54</v>
      </c>
      <c r="U530" s="11" t="s">
        <v>54</v>
      </c>
      <c r="V530" s="11" t="s">
        <v>54</v>
      </c>
      <c r="W530" s="11" t="s">
        <v>54</v>
      </c>
      <c r="X530" s="11" t="s">
        <v>54</v>
      </c>
      <c r="Y530" s="11" t="s">
        <v>54</v>
      </c>
      <c r="Z530" s="11" t="s">
        <v>54</v>
      </c>
      <c r="AA530" s="11" t="s">
        <v>54</v>
      </c>
      <c r="AB530" s="11" t="s">
        <v>54</v>
      </c>
      <c r="AC530" s="11" t="s">
        <v>54</v>
      </c>
      <c r="AD530" s="11" t="s">
        <v>54</v>
      </c>
      <c r="AE530" s="11" t="s">
        <v>54</v>
      </c>
      <c r="AF530" s="11" t="s">
        <v>54</v>
      </c>
      <c r="AG530" s="39"/>
    </row>
    <row r="531" spans="1:33" ht="34.5">
      <c r="A531" s="18" t="s">
        <v>909</v>
      </c>
      <c r="B531" s="19" t="s">
        <v>585</v>
      </c>
      <c r="C531" s="20" t="s">
        <v>910</v>
      </c>
      <c r="D531" s="11">
        <v>6640854.7999999998</v>
      </c>
      <c r="E531" s="11" t="s">
        <v>54</v>
      </c>
      <c r="F531" s="11">
        <v>6640854.7999999998</v>
      </c>
      <c r="G531" s="11" t="s">
        <v>54</v>
      </c>
      <c r="H531" s="11" t="s">
        <v>54</v>
      </c>
      <c r="I531" s="11" t="s">
        <v>54</v>
      </c>
      <c r="J531" s="11" t="s">
        <v>54</v>
      </c>
      <c r="K531" s="11" t="s">
        <v>54</v>
      </c>
      <c r="L531" s="11" t="s">
        <v>54</v>
      </c>
      <c r="M531" s="11">
        <v>6422520.6399999997</v>
      </c>
      <c r="N531" s="11">
        <v>63000</v>
      </c>
      <c r="O531" s="11">
        <v>155334.16</v>
      </c>
      <c r="P531" s="12" t="s">
        <v>54</v>
      </c>
      <c r="Q531" s="18" t="s">
        <v>909</v>
      </c>
      <c r="R531" s="19" t="s">
        <v>585</v>
      </c>
      <c r="S531" s="20" t="s">
        <v>910</v>
      </c>
      <c r="T531" s="11">
        <v>4316239.38</v>
      </c>
      <c r="U531" s="11" t="s">
        <v>54</v>
      </c>
      <c r="V531" s="11">
        <v>4316239.38</v>
      </c>
      <c r="W531" s="11" t="s">
        <v>54</v>
      </c>
      <c r="X531" s="11" t="s">
        <v>54</v>
      </c>
      <c r="Y531" s="11" t="s">
        <v>54</v>
      </c>
      <c r="Z531" s="11" t="s">
        <v>54</v>
      </c>
      <c r="AA531" s="11" t="s">
        <v>54</v>
      </c>
      <c r="AB531" s="11" t="s">
        <v>54</v>
      </c>
      <c r="AC531" s="11">
        <v>4285845.22</v>
      </c>
      <c r="AD531" s="11">
        <v>5600</v>
      </c>
      <c r="AE531" s="11">
        <v>24794.16</v>
      </c>
      <c r="AF531" s="11" t="s">
        <v>54</v>
      </c>
      <c r="AG531" s="39">
        <f t="shared" si="8"/>
        <v>66.731513376654561</v>
      </c>
    </row>
    <row r="532" spans="1:33" ht="45.75" hidden="1">
      <c r="A532" s="18" t="s">
        <v>609</v>
      </c>
      <c r="B532" s="19" t="s">
        <v>585</v>
      </c>
      <c r="C532" s="20" t="s">
        <v>911</v>
      </c>
      <c r="D532" s="11">
        <v>502284.16</v>
      </c>
      <c r="E532" s="11" t="s">
        <v>54</v>
      </c>
      <c r="F532" s="11">
        <v>502284.16</v>
      </c>
      <c r="G532" s="11" t="s">
        <v>54</v>
      </c>
      <c r="H532" s="11" t="s">
        <v>54</v>
      </c>
      <c r="I532" s="11" t="s">
        <v>54</v>
      </c>
      <c r="J532" s="11" t="s">
        <v>54</v>
      </c>
      <c r="K532" s="11" t="s">
        <v>54</v>
      </c>
      <c r="L532" s="11" t="s">
        <v>54</v>
      </c>
      <c r="M532" s="11">
        <v>283950</v>
      </c>
      <c r="N532" s="11">
        <v>63000</v>
      </c>
      <c r="O532" s="11">
        <v>155334.16</v>
      </c>
      <c r="P532" s="12" t="s">
        <v>54</v>
      </c>
      <c r="Q532" s="18" t="s">
        <v>609</v>
      </c>
      <c r="R532" s="19" t="s">
        <v>585</v>
      </c>
      <c r="S532" s="20" t="s">
        <v>911</v>
      </c>
      <c r="T532" s="11">
        <v>54153.16</v>
      </c>
      <c r="U532" s="11" t="s">
        <v>54</v>
      </c>
      <c r="V532" s="11">
        <v>54153.16</v>
      </c>
      <c r="W532" s="11" t="s">
        <v>54</v>
      </c>
      <c r="X532" s="11" t="s">
        <v>54</v>
      </c>
      <c r="Y532" s="11" t="s">
        <v>54</v>
      </c>
      <c r="Z532" s="11" t="s">
        <v>54</v>
      </c>
      <c r="AA532" s="11" t="s">
        <v>54</v>
      </c>
      <c r="AB532" s="11" t="s">
        <v>54</v>
      </c>
      <c r="AC532" s="11">
        <v>23759</v>
      </c>
      <c r="AD532" s="11">
        <v>5600</v>
      </c>
      <c r="AE532" s="11">
        <v>24794.16</v>
      </c>
      <c r="AF532" s="11" t="s">
        <v>54</v>
      </c>
      <c r="AG532" s="39">
        <f t="shared" si="8"/>
        <v>8.3673181898221518</v>
      </c>
    </row>
    <row r="533" spans="1:33" ht="45.75" hidden="1">
      <c r="A533" s="18" t="s">
        <v>611</v>
      </c>
      <c r="B533" s="19" t="s">
        <v>585</v>
      </c>
      <c r="C533" s="20" t="s">
        <v>912</v>
      </c>
      <c r="D533" s="11">
        <v>502284.16</v>
      </c>
      <c r="E533" s="11" t="s">
        <v>54</v>
      </c>
      <c r="F533" s="11">
        <v>502284.16</v>
      </c>
      <c r="G533" s="11" t="s">
        <v>54</v>
      </c>
      <c r="H533" s="11" t="s">
        <v>54</v>
      </c>
      <c r="I533" s="11" t="s">
        <v>54</v>
      </c>
      <c r="J533" s="11" t="s">
        <v>54</v>
      </c>
      <c r="K533" s="11" t="s">
        <v>54</v>
      </c>
      <c r="L533" s="11" t="s">
        <v>54</v>
      </c>
      <c r="M533" s="11">
        <v>283950</v>
      </c>
      <c r="N533" s="11">
        <v>63000</v>
      </c>
      <c r="O533" s="11">
        <v>155334.16</v>
      </c>
      <c r="P533" s="12" t="s">
        <v>54</v>
      </c>
      <c r="Q533" s="18" t="s">
        <v>611</v>
      </c>
      <c r="R533" s="19" t="s">
        <v>585</v>
      </c>
      <c r="S533" s="20" t="s">
        <v>912</v>
      </c>
      <c r="T533" s="11">
        <v>54153.16</v>
      </c>
      <c r="U533" s="11" t="s">
        <v>54</v>
      </c>
      <c r="V533" s="11">
        <v>54153.16</v>
      </c>
      <c r="W533" s="11" t="s">
        <v>54</v>
      </c>
      <c r="X533" s="11" t="s">
        <v>54</v>
      </c>
      <c r="Y533" s="11" t="s">
        <v>54</v>
      </c>
      <c r="Z533" s="11" t="s">
        <v>54</v>
      </c>
      <c r="AA533" s="11" t="s">
        <v>54</v>
      </c>
      <c r="AB533" s="11" t="s">
        <v>54</v>
      </c>
      <c r="AC533" s="11">
        <v>23759</v>
      </c>
      <c r="AD533" s="11">
        <v>5600</v>
      </c>
      <c r="AE533" s="11">
        <v>24794.16</v>
      </c>
      <c r="AF533" s="11" t="s">
        <v>54</v>
      </c>
      <c r="AG533" s="39">
        <f t="shared" si="8"/>
        <v>8.3673181898221518</v>
      </c>
    </row>
    <row r="534" spans="1:33" ht="34.5" hidden="1">
      <c r="A534" s="18" t="s">
        <v>613</v>
      </c>
      <c r="B534" s="19" t="s">
        <v>585</v>
      </c>
      <c r="C534" s="20" t="s">
        <v>913</v>
      </c>
      <c r="D534" s="11">
        <v>502284.16</v>
      </c>
      <c r="E534" s="11" t="s">
        <v>54</v>
      </c>
      <c r="F534" s="11">
        <v>502284.16</v>
      </c>
      <c r="G534" s="11" t="s">
        <v>54</v>
      </c>
      <c r="H534" s="11" t="s">
        <v>54</v>
      </c>
      <c r="I534" s="11" t="s">
        <v>54</v>
      </c>
      <c r="J534" s="11" t="s">
        <v>54</v>
      </c>
      <c r="K534" s="11" t="s">
        <v>54</v>
      </c>
      <c r="L534" s="11" t="s">
        <v>54</v>
      </c>
      <c r="M534" s="11">
        <v>283950</v>
      </c>
      <c r="N534" s="11">
        <v>63000</v>
      </c>
      <c r="O534" s="11">
        <v>155334.16</v>
      </c>
      <c r="P534" s="12" t="s">
        <v>54</v>
      </c>
      <c r="Q534" s="18" t="s">
        <v>613</v>
      </c>
      <c r="R534" s="19" t="s">
        <v>585</v>
      </c>
      <c r="S534" s="20" t="s">
        <v>913</v>
      </c>
      <c r="T534" s="11">
        <v>54153.16</v>
      </c>
      <c r="U534" s="11" t="s">
        <v>54</v>
      </c>
      <c r="V534" s="11">
        <v>54153.16</v>
      </c>
      <c r="W534" s="11" t="s">
        <v>54</v>
      </c>
      <c r="X534" s="11" t="s">
        <v>54</v>
      </c>
      <c r="Y534" s="11" t="s">
        <v>54</v>
      </c>
      <c r="Z534" s="11" t="s">
        <v>54</v>
      </c>
      <c r="AA534" s="11" t="s">
        <v>54</v>
      </c>
      <c r="AB534" s="11" t="s">
        <v>54</v>
      </c>
      <c r="AC534" s="11">
        <v>23759</v>
      </c>
      <c r="AD534" s="11">
        <v>5600</v>
      </c>
      <c r="AE534" s="11">
        <v>24794.16</v>
      </c>
      <c r="AF534" s="11" t="s">
        <v>54</v>
      </c>
      <c r="AG534" s="39">
        <f t="shared" si="8"/>
        <v>8.3673181898221518</v>
      </c>
    </row>
    <row r="535" spans="1:33" ht="45.75" hidden="1">
      <c r="A535" s="18" t="s">
        <v>694</v>
      </c>
      <c r="B535" s="19" t="s">
        <v>585</v>
      </c>
      <c r="C535" s="20" t="s">
        <v>914</v>
      </c>
      <c r="D535" s="11">
        <v>6138570.6399999997</v>
      </c>
      <c r="E535" s="11" t="s">
        <v>54</v>
      </c>
      <c r="F535" s="11">
        <v>6138570.6399999997</v>
      </c>
      <c r="G535" s="11" t="s">
        <v>54</v>
      </c>
      <c r="H535" s="11" t="s">
        <v>54</v>
      </c>
      <c r="I535" s="11" t="s">
        <v>54</v>
      </c>
      <c r="J535" s="11" t="s">
        <v>54</v>
      </c>
      <c r="K535" s="11" t="s">
        <v>54</v>
      </c>
      <c r="L535" s="11" t="s">
        <v>54</v>
      </c>
      <c r="M535" s="11">
        <v>6138570.6399999997</v>
      </c>
      <c r="N535" s="11" t="s">
        <v>54</v>
      </c>
      <c r="O535" s="11" t="s">
        <v>54</v>
      </c>
      <c r="P535" s="12" t="s">
        <v>54</v>
      </c>
      <c r="Q535" s="18" t="s">
        <v>694</v>
      </c>
      <c r="R535" s="19" t="s">
        <v>585</v>
      </c>
      <c r="S535" s="20" t="s">
        <v>914</v>
      </c>
      <c r="T535" s="11">
        <v>4262086.22</v>
      </c>
      <c r="U535" s="11" t="s">
        <v>54</v>
      </c>
      <c r="V535" s="11">
        <v>4262086.22</v>
      </c>
      <c r="W535" s="11" t="s">
        <v>54</v>
      </c>
      <c r="X535" s="11" t="s">
        <v>54</v>
      </c>
      <c r="Y535" s="11" t="s">
        <v>54</v>
      </c>
      <c r="Z535" s="11" t="s">
        <v>54</v>
      </c>
      <c r="AA535" s="11" t="s">
        <v>54</v>
      </c>
      <c r="AB535" s="11" t="s">
        <v>54</v>
      </c>
      <c r="AC535" s="11">
        <v>4262086.22</v>
      </c>
      <c r="AD535" s="11" t="s">
        <v>54</v>
      </c>
      <c r="AE535" s="11" t="s">
        <v>54</v>
      </c>
      <c r="AF535" s="11" t="s">
        <v>54</v>
      </c>
      <c r="AG535" s="39">
        <f t="shared" si="8"/>
        <v>69.431248249022346</v>
      </c>
    </row>
    <row r="536" spans="1:33" ht="34.5" hidden="1">
      <c r="A536" s="18" t="s">
        <v>746</v>
      </c>
      <c r="B536" s="19" t="s">
        <v>585</v>
      </c>
      <c r="C536" s="20" t="s">
        <v>915</v>
      </c>
      <c r="D536" s="11">
        <v>6138570.6399999997</v>
      </c>
      <c r="E536" s="11" t="s">
        <v>54</v>
      </c>
      <c r="F536" s="11">
        <v>6138570.6399999997</v>
      </c>
      <c r="G536" s="11" t="s">
        <v>54</v>
      </c>
      <c r="H536" s="11" t="s">
        <v>54</v>
      </c>
      <c r="I536" s="11" t="s">
        <v>54</v>
      </c>
      <c r="J536" s="11" t="s">
        <v>54</v>
      </c>
      <c r="K536" s="11" t="s">
        <v>54</v>
      </c>
      <c r="L536" s="11" t="s">
        <v>54</v>
      </c>
      <c r="M536" s="11">
        <v>6138570.6399999997</v>
      </c>
      <c r="N536" s="11" t="s">
        <v>54</v>
      </c>
      <c r="O536" s="11" t="s">
        <v>54</v>
      </c>
      <c r="P536" s="12" t="s">
        <v>54</v>
      </c>
      <c r="Q536" s="18" t="s">
        <v>746</v>
      </c>
      <c r="R536" s="19" t="s">
        <v>585</v>
      </c>
      <c r="S536" s="20" t="s">
        <v>915</v>
      </c>
      <c r="T536" s="11">
        <v>4262086.22</v>
      </c>
      <c r="U536" s="11" t="s">
        <v>54</v>
      </c>
      <c r="V536" s="11">
        <v>4262086.22</v>
      </c>
      <c r="W536" s="11" t="s">
        <v>54</v>
      </c>
      <c r="X536" s="11" t="s">
        <v>54</v>
      </c>
      <c r="Y536" s="11" t="s">
        <v>54</v>
      </c>
      <c r="Z536" s="11" t="s">
        <v>54</v>
      </c>
      <c r="AA536" s="11" t="s">
        <v>54</v>
      </c>
      <c r="AB536" s="11" t="s">
        <v>54</v>
      </c>
      <c r="AC536" s="11">
        <v>4262086.22</v>
      </c>
      <c r="AD536" s="11" t="s">
        <v>54</v>
      </c>
      <c r="AE536" s="11" t="s">
        <v>54</v>
      </c>
      <c r="AF536" s="11" t="s">
        <v>54</v>
      </c>
      <c r="AG536" s="39">
        <f t="shared" si="8"/>
        <v>69.431248249022346</v>
      </c>
    </row>
    <row r="537" spans="1:33" ht="34.5" hidden="1">
      <c r="A537" s="18" t="s">
        <v>748</v>
      </c>
      <c r="B537" s="19" t="s">
        <v>585</v>
      </c>
      <c r="C537" s="20" t="s">
        <v>916</v>
      </c>
      <c r="D537" s="11">
        <v>6138570.6399999997</v>
      </c>
      <c r="E537" s="11" t="s">
        <v>54</v>
      </c>
      <c r="F537" s="11">
        <v>6138570.6399999997</v>
      </c>
      <c r="G537" s="11" t="s">
        <v>54</v>
      </c>
      <c r="H537" s="11" t="s">
        <v>54</v>
      </c>
      <c r="I537" s="11" t="s">
        <v>54</v>
      </c>
      <c r="J537" s="11" t="s">
        <v>54</v>
      </c>
      <c r="K537" s="11" t="s">
        <v>54</v>
      </c>
      <c r="L537" s="11" t="s">
        <v>54</v>
      </c>
      <c r="M537" s="11">
        <v>6138570.6399999997</v>
      </c>
      <c r="N537" s="11" t="s">
        <v>54</v>
      </c>
      <c r="O537" s="11" t="s">
        <v>54</v>
      </c>
      <c r="P537" s="12" t="s">
        <v>54</v>
      </c>
      <c r="Q537" s="18" t="s">
        <v>748</v>
      </c>
      <c r="R537" s="19" t="s">
        <v>585</v>
      </c>
      <c r="S537" s="20" t="s">
        <v>916</v>
      </c>
      <c r="T537" s="11">
        <v>4262086.22</v>
      </c>
      <c r="U537" s="11" t="s">
        <v>54</v>
      </c>
      <c r="V537" s="11">
        <v>4262086.22</v>
      </c>
      <c r="W537" s="11" t="s">
        <v>54</v>
      </c>
      <c r="X537" s="11" t="s">
        <v>54</v>
      </c>
      <c r="Y537" s="11" t="s">
        <v>54</v>
      </c>
      <c r="Z537" s="11" t="s">
        <v>54</v>
      </c>
      <c r="AA537" s="11" t="s">
        <v>54</v>
      </c>
      <c r="AB537" s="11" t="s">
        <v>54</v>
      </c>
      <c r="AC537" s="11">
        <v>4262086.22</v>
      </c>
      <c r="AD537" s="11" t="s">
        <v>54</v>
      </c>
      <c r="AE537" s="11" t="s">
        <v>54</v>
      </c>
      <c r="AF537" s="11" t="s">
        <v>54</v>
      </c>
      <c r="AG537" s="39">
        <f t="shared" si="8"/>
        <v>69.431248249022346</v>
      </c>
    </row>
    <row r="538" spans="1:33" ht="34.5">
      <c r="A538" s="18" t="s">
        <v>917</v>
      </c>
      <c r="B538" s="19" t="s">
        <v>585</v>
      </c>
      <c r="C538" s="20" t="s">
        <v>918</v>
      </c>
      <c r="D538" s="11">
        <v>13683247.630000001</v>
      </c>
      <c r="E538" s="11" t="s">
        <v>54</v>
      </c>
      <c r="F538" s="11">
        <v>13683247.630000001</v>
      </c>
      <c r="G538" s="11" t="s">
        <v>54</v>
      </c>
      <c r="H538" s="11" t="s">
        <v>54</v>
      </c>
      <c r="I538" s="11" t="s">
        <v>54</v>
      </c>
      <c r="J538" s="11" t="s">
        <v>54</v>
      </c>
      <c r="K538" s="11" t="s">
        <v>54</v>
      </c>
      <c r="L538" s="11" t="s">
        <v>54</v>
      </c>
      <c r="M538" s="11">
        <v>13683247.630000001</v>
      </c>
      <c r="N538" s="11" t="s">
        <v>54</v>
      </c>
      <c r="O538" s="11" t="s">
        <v>54</v>
      </c>
      <c r="P538" s="12" t="s">
        <v>54</v>
      </c>
      <c r="Q538" s="18" t="s">
        <v>917</v>
      </c>
      <c r="R538" s="19" t="s">
        <v>585</v>
      </c>
      <c r="S538" s="20" t="s">
        <v>918</v>
      </c>
      <c r="T538" s="11">
        <v>9990514.1600000001</v>
      </c>
      <c r="U538" s="11" t="s">
        <v>54</v>
      </c>
      <c r="V538" s="11">
        <v>9990514.1600000001</v>
      </c>
      <c r="W538" s="11" t="s">
        <v>54</v>
      </c>
      <c r="X538" s="11" t="s">
        <v>54</v>
      </c>
      <c r="Y538" s="11" t="s">
        <v>54</v>
      </c>
      <c r="Z538" s="11" t="s">
        <v>54</v>
      </c>
      <c r="AA538" s="11" t="s">
        <v>54</v>
      </c>
      <c r="AB538" s="11" t="s">
        <v>54</v>
      </c>
      <c r="AC538" s="11">
        <v>9990514.1600000001</v>
      </c>
      <c r="AD538" s="11" t="s">
        <v>54</v>
      </c>
      <c r="AE538" s="11" t="s">
        <v>54</v>
      </c>
      <c r="AF538" s="11" t="s">
        <v>54</v>
      </c>
      <c r="AG538" s="39">
        <f t="shared" si="8"/>
        <v>73.012741054953779</v>
      </c>
    </row>
    <row r="539" spans="1:33" ht="68.25" hidden="1">
      <c r="A539" s="18" t="s">
        <v>590</v>
      </c>
      <c r="B539" s="19" t="s">
        <v>585</v>
      </c>
      <c r="C539" s="20" t="s">
        <v>919</v>
      </c>
      <c r="D539" s="11">
        <v>13285165</v>
      </c>
      <c r="E539" s="11" t="s">
        <v>54</v>
      </c>
      <c r="F539" s="11">
        <v>13285165</v>
      </c>
      <c r="G539" s="11" t="s">
        <v>54</v>
      </c>
      <c r="H539" s="11" t="s">
        <v>54</v>
      </c>
      <c r="I539" s="11" t="s">
        <v>54</v>
      </c>
      <c r="J539" s="11" t="s">
        <v>54</v>
      </c>
      <c r="K539" s="11" t="s">
        <v>54</v>
      </c>
      <c r="L539" s="11" t="s">
        <v>54</v>
      </c>
      <c r="M539" s="11">
        <v>13285165</v>
      </c>
      <c r="N539" s="11" t="s">
        <v>54</v>
      </c>
      <c r="O539" s="11" t="s">
        <v>54</v>
      </c>
      <c r="P539" s="12" t="s">
        <v>54</v>
      </c>
      <c r="Q539" s="18" t="s">
        <v>590</v>
      </c>
      <c r="R539" s="19" t="s">
        <v>585</v>
      </c>
      <c r="S539" s="20" t="s">
        <v>919</v>
      </c>
      <c r="T539" s="11">
        <v>9762932.0899999999</v>
      </c>
      <c r="U539" s="11" t="s">
        <v>54</v>
      </c>
      <c r="V539" s="11">
        <v>9762932.0899999999</v>
      </c>
      <c r="W539" s="11" t="s">
        <v>54</v>
      </c>
      <c r="X539" s="11" t="s">
        <v>54</v>
      </c>
      <c r="Y539" s="11" t="s">
        <v>54</v>
      </c>
      <c r="Z539" s="11" t="s">
        <v>54</v>
      </c>
      <c r="AA539" s="11" t="s">
        <v>54</v>
      </c>
      <c r="AB539" s="11" t="s">
        <v>54</v>
      </c>
      <c r="AC539" s="11">
        <v>9762932.0899999999</v>
      </c>
      <c r="AD539" s="11" t="s">
        <v>54</v>
      </c>
      <c r="AE539" s="11" t="s">
        <v>54</v>
      </c>
      <c r="AF539" s="11" t="s">
        <v>54</v>
      </c>
      <c r="AG539" s="39">
        <f t="shared" ref="AG539:AG599" si="9">AC539/M539*100</f>
        <v>73.487473358441534</v>
      </c>
    </row>
    <row r="540" spans="1:33" ht="45.75" hidden="1">
      <c r="A540" s="18" t="s">
        <v>592</v>
      </c>
      <c r="B540" s="19" t="s">
        <v>585</v>
      </c>
      <c r="C540" s="20" t="s">
        <v>920</v>
      </c>
      <c r="D540" s="11">
        <v>13285165</v>
      </c>
      <c r="E540" s="11" t="s">
        <v>54</v>
      </c>
      <c r="F540" s="11">
        <v>13285165</v>
      </c>
      <c r="G540" s="11" t="s">
        <v>54</v>
      </c>
      <c r="H540" s="11" t="s">
        <v>54</v>
      </c>
      <c r="I540" s="11" t="s">
        <v>54</v>
      </c>
      <c r="J540" s="11" t="s">
        <v>54</v>
      </c>
      <c r="K540" s="11" t="s">
        <v>54</v>
      </c>
      <c r="L540" s="11" t="s">
        <v>54</v>
      </c>
      <c r="M540" s="11">
        <v>13285165</v>
      </c>
      <c r="N540" s="11" t="s">
        <v>54</v>
      </c>
      <c r="O540" s="11" t="s">
        <v>54</v>
      </c>
      <c r="P540" s="12" t="s">
        <v>54</v>
      </c>
      <c r="Q540" s="18" t="s">
        <v>592</v>
      </c>
      <c r="R540" s="19" t="s">
        <v>585</v>
      </c>
      <c r="S540" s="20" t="s">
        <v>920</v>
      </c>
      <c r="T540" s="11">
        <v>9762932.0899999999</v>
      </c>
      <c r="U540" s="11" t="s">
        <v>54</v>
      </c>
      <c r="V540" s="11">
        <v>9762932.0899999999</v>
      </c>
      <c r="W540" s="11" t="s">
        <v>54</v>
      </c>
      <c r="X540" s="11" t="s">
        <v>54</v>
      </c>
      <c r="Y540" s="11" t="s">
        <v>54</v>
      </c>
      <c r="Z540" s="11" t="s">
        <v>54</v>
      </c>
      <c r="AA540" s="11" t="s">
        <v>54</v>
      </c>
      <c r="AB540" s="11" t="s">
        <v>54</v>
      </c>
      <c r="AC540" s="11">
        <v>9762932.0899999999</v>
      </c>
      <c r="AD540" s="11" t="s">
        <v>54</v>
      </c>
      <c r="AE540" s="11" t="s">
        <v>54</v>
      </c>
      <c r="AF540" s="11" t="s">
        <v>54</v>
      </c>
      <c r="AG540" s="39">
        <f t="shared" si="9"/>
        <v>73.487473358441534</v>
      </c>
    </row>
    <row r="541" spans="1:33" ht="45.75" hidden="1">
      <c r="A541" s="18" t="s">
        <v>594</v>
      </c>
      <c r="B541" s="19" t="s">
        <v>585</v>
      </c>
      <c r="C541" s="20" t="s">
        <v>921</v>
      </c>
      <c r="D541" s="11">
        <v>10033053</v>
      </c>
      <c r="E541" s="11" t="s">
        <v>54</v>
      </c>
      <c r="F541" s="11">
        <v>10033053</v>
      </c>
      <c r="G541" s="11" t="s">
        <v>54</v>
      </c>
      <c r="H541" s="11" t="s">
        <v>54</v>
      </c>
      <c r="I541" s="11" t="s">
        <v>54</v>
      </c>
      <c r="J541" s="11" t="s">
        <v>54</v>
      </c>
      <c r="K541" s="11" t="s">
        <v>54</v>
      </c>
      <c r="L541" s="11" t="s">
        <v>54</v>
      </c>
      <c r="M541" s="11">
        <v>10033053</v>
      </c>
      <c r="N541" s="11" t="s">
        <v>54</v>
      </c>
      <c r="O541" s="11" t="s">
        <v>54</v>
      </c>
      <c r="P541" s="12" t="s">
        <v>54</v>
      </c>
      <c r="Q541" s="18" t="s">
        <v>594</v>
      </c>
      <c r="R541" s="19" t="s">
        <v>585</v>
      </c>
      <c r="S541" s="20" t="s">
        <v>921</v>
      </c>
      <c r="T541" s="11">
        <v>7476039.29</v>
      </c>
      <c r="U541" s="11" t="s">
        <v>54</v>
      </c>
      <c r="V541" s="11">
        <v>7476039.29</v>
      </c>
      <c r="W541" s="11" t="s">
        <v>54</v>
      </c>
      <c r="X541" s="11" t="s">
        <v>54</v>
      </c>
      <c r="Y541" s="11" t="s">
        <v>54</v>
      </c>
      <c r="Z541" s="11" t="s">
        <v>54</v>
      </c>
      <c r="AA541" s="11" t="s">
        <v>54</v>
      </c>
      <c r="AB541" s="11" t="s">
        <v>54</v>
      </c>
      <c r="AC541" s="11">
        <v>7476039.29</v>
      </c>
      <c r="AD541" s="11" t="s">
        <v>54</v>
      </c>
      <c r="AE541" s="11" t="s">
        <v>54</v>
      </c>
      <c r="AF541" s="11" t="s">
        <v>54</v>
      </c>
      <c r="AG541" s="39">
        <f t="shared" si="9"/>
        <v>74.514101440508682</v>
      </c>
    </row>
    <row r="542" spans="1:33" ht="57" hidden="1">
      <c r="A542" s="18" t="s">
        <v>596</v>
      </c>
      <c r="B542" s="19" t="s">
        <v>585</v>
      </c>
      <c r="C542" s="20" t="s">
        <v>922</v>
      </c>
      <c r="D542" s="11">
        <v>222130</v>
      </c>
      <c r="E542" s="11" t="s">
        <v>54</v>
      </c>
      <c r="F542" s="11">
        <v>222130</v>
      </c>
      <c r="G542" s="11" t="s">
        <v>54</v>
      </c>
      <c r="H542" s="11" t="s">
        <v>54</v>
      </c>
      <c r="I542" s="11" t="s">
        <v>54</v>
      </c>
      <c r="J542" s="11" t="s">
        <v>54</v>
      </c>
      <c r="K542" s="11" t="s">
        <v>54</v>
      </c>
      <c r="L542" s="11" t="s">
        <v>54</v>
      </c>
      <c r="M542" s="11">
        <v>222130</v>
      </c>
      <c r="N542" s="11" t="s">
        <v>54</v>
      </c>
      <c r="O542" s="11" t="s">
        <v>54</v>
      </c>
      <c r="P542" s="12" t="s">
        <v>54</v>
      </c>
      <c r="Q542" s="18" t="s">
        <v>596</v>
      </c>
      <c r="R542" s="19" t="s">
        <v>585</v>
      </c>
      <c r="S542" s="20" t="s">
        <v>922</v>
      </c>
      <c r="T542" s="11">
        <v>70729.8</v>
      </c>
      <c r="U542" s="11" t="s">
        <v>54</v>
      </c>
      <c r="V542" s="11">
        <v>70729.8</v>
      </c>
      <c r="W542" s="11" t="s">
        <v>54</v>
      </c>
      <c r="X542" s="11" t="s">
        <v>54</v>
      </c>
      <c r="Y542" s="11" t="s">
        <v>54</v>
      </c>
      <c r="Z542" s="11" t="s">
        <v>54</v>
      </c>
      <c r="AA542" s="11" t="s">
        <v>54</v>
      </c>
      <c r="AB542" s="11" t="s">
        <v>54</v>
      </c>
      <c r="AC542" s="11">
        <v>70729.8</v>
      </c>
      <c r="AD542" s="11" t="s">
        <v>54</v>
      </c>
      <c r="AE542" s="11" t="s">
        <v>54</v>
      </c>
      <c r="AF542" s="11" t="s">
        <v>54</v>
      </c>
      <c r="AG542" s="39">
        <f t="shared" si="9"/>
        <v>31.841624274073745</v>
      </c>
    </row>
    <row r="543" spans="1:33" ht="57" hidden="1">
      <c r="A543" s="18" t="s">
        <v>598</v>
      </c>
      <c r="B543" s="19" t="s">
        <v>585</v>
      </c>
      <c r="C543" s="20" t="s">
        <v>923</v>
      </c>
      <c r="D543" s="11">
        <v>3029982</v>
      </c>
      <c r="E543" s="11" t="s">
        <v>54</v>
      </c>
      <c r="F543" s="11">
        <v>3029982</v>
      </c>
      <c r="G543" s="11" t="s">
        <v>54</v>
      </c>
      <c r="H543" s="11" t="s">
        <v>54</v>
      </c>
      <c r="I543" s="11" t="s">
        <v>54</v>
      </c>
      <c r="J543" s="11" t="s">
        <v>54</v>
      </c>
      <c r="K543" s="11" t="s">
        <v>54</v>
      </c>
      <c r="L543" s="11" t="s">
        <v>54</v>
      </c>
      <c r="M543" s="11">
        <v>3029982</v>
      </c>
      <c r="N543" s="11" t="s">
        <v>54</v>
      </c>
      <c r="O543" s="11" t="s">
        <v>54</v>
      </c>
      <c r="P543" s="12" t="s">
        <v>54</v>
      </c>
      <c r="Q543" s="18" t="s">
        <v>598</v>
      </c>
      <c r="R543" s="19" t="s">
        <v>585</v>
      </c>
      <c r="S543" s="20" t="s">
        <v>923</v>
      </c>
      <c r="T543" s="11">
        <v>2216163</v>
      </c>
      <c r="U543" s="11" t="s">
        <v>54</v>
      </c>
      <c r="V543" s="11">
        <v>2216163</v>
      </c>
      <c r="W543" s="11" t="s">
        <v>54</v>
      </c>
      <c r="X543" s="11" t="s">
        <v>54</v>
      </c>
      <c r="Y543" s="11" t="s">
        <v>54</v>
      </c>
      <c r="Z543" s="11" t="s">
        <v>54</v>
      </c>
      <c r="AA543" s="11" t="s">
        <v>54</v>
      </c>
      <c r="AB543" s="11" t="s">
        <v>54</v>
      </c>
      <c r="AC543" s="11">
        <v>2216163</v>
      </c>
      <c r="AD543" s="11" t="s">
        <v>54</v>
      </c>
      <c r="AE543" s="11" t="s">
        <v>54</v>
      </c>
      <c r="AF543" s="11" t="s">
        <v>54</v>
      </c>
      <c r="AG543" s="39">
        <f t="shared" si="9"/>
        <v>73.141127571054881</v>
      </c>
    </row>
    <row r="544" spans="1:33" ht="45.75" hidden="1">
      <c r="A544" s="18" t="s">
        <v>609</v>
      </c>
      <c r="B544" s="19" t="s">
        <v>585</v>
      </c>
      <c r="C544" s="20" t="s">
        <v>924</v>
      </c>
      <c r="D544" s="11">
        <v>398082.63</v>
      </c>
      <c r="E544" s="11" t="s">
        <v>54</v>
      </c>
      <c r="F544" s="11">
        <v>398082.63</v>
      </c>
      <c r="G544" s="11" t="s">
        <v>54</v>
      </c>
      <c r="H544" s="11" t="s">
        <v>54</v>
      </c>
      <c r="I544" s="11" t="s">
        <v>54</v>
      </c>
      <c r="J544" s="11" t="s">
        <v>54</v>
      </c>
      <c r="K544" s="11" t="s">
        <v>54</v>
      </c>
      <c r="L544" s="11" t="s">
        <v>54</v>
      </c>
      <c r="M544" s="11">
        <v>398082.63</v>
      </c>
      <c r="N544" s="11" t="s">
        <v>54</v>
      </c>
      <c r="O544" s="11" t="s">
        <v>54</v>
      </c>
      <c r="P544" s="12" t="s">
        <v>54</v>
      </c>
      <c r="Q544" s="18" t="s">
        <v>609</v>
      </c>
      <c r="R544" s="19" t="s">
        <v>585</v>
      </c>
      <c r="S544" s="20" t="s">
        <v>924</v>
      </c>
      <c r="T544" s="11">
        <v>227582.07</v>
      </c>
      <c r="U544" s="11" t="s">
        <v>54</v>
      </c>
      <c r="V544" s="11">
        <v>227582.07</v>
      </c>
      <c r="W544" s="11" t="s">
        <v>54</v>
      </c>
      <c r="X544" s="11" t="s">
        <v>54</v>
      </c>
      <c r="Y544" s="11" t="s">
        <v>54</v>
      </c>
      <c r="Z544" s="11" t="s">
        <v>54</v>
      </c>
      <c r="AA544" s="11" t="s">
        <v>54</v>
      </c>
      <c r="AB544" s="11" t="s">
        <v>54</v>
      </c>
      <c r="AC544" s="11">
        <v>227582.07</v>
      </c>
      <c r="AD544" s="11" t="s">
        <v>54</v>
      </c>
      <c r="AE544" s="11" t="s">
        <v>54</v>
      </c>
      <c r="AF544" s="11" t="s">
        <v>54</v>
      </c>
      <c r="AG544" s="39">
        <f t="shared" si="9"/>
        <v>57.169555476459756</v>
      </c>
    </row>
    <row r="545" spans="1:33" ht="45.75" hidden="1">
      <c r="A545" s="18" t="s">
        <v>611</v>
      </c>
      <c r="B545" s="19" t="s">
        <v>585</v>
      </c>
      <c r="C545" s="20" t="s">
        <v>925</v>
      </c>
      <c r="D545" s="11">
        <v>398082.63</v>
      </c>
      <c r="E545" s="11" t="s">
        <v>54</v>
      </c>
      <c r="F545" s="11">
        <v>398082.63</v>
      </c>
      <c r="G545" s="11" t="s">
        <v>54</v>
      </c>
      <c r="H545" s="11" t="s">
        <v>54</v>
      </c>
      <c r="I545" s="11" t="s">
        <v>54</v>
      </c>
      <c r="J545" s="11" t="s">
        <v>54</v>
      </c>
      <c r="K545" s="11" t="s">
        <v>54</v>
      </c>
      <c r="L545" s="11" t="s">
        <v>54</v>
      </c>
      <c r="M545" s="11">
        <v>398082.63</v>
      </c>
      <c r="N545" s="11" t="s">
        <v>54</v>
      </c>
      <c r="O545" s="11" t="s">
        <v>54</v>
      </c>
      <c r="P545" s="12" t="s">
        <v>54</v>
      </c>
      <c r="Q545" s="18" t="s">
        <v>611</v>
      </c>
      <c r="R545" s="19" t="s">
        <v>585</v>
      </c>
      <c r="S545" s="20" t="s">
        <v>925</v>
      </c>
      <c r="T545" s="11">
        <v>227582.07</v>
      </c>
      <c r="U545" s="11" t="s">
        <v>54</v>
      </c>
      <c r="V545" s="11">
        <v>227582.07</v>
      </c>
      <c r="W545" s="11" t="s">
        <v>54</v>
      </c>
      <c r="X545" s="11" t="s">
        <v>54</v>
      </c>
      <c r="Y545" s="11" t="s">
        <v>54</v>
      </c>
      <c r="Z545" s="11" t="s">
        <v>54</v>
      </c>
      <c r="AA545" s="11" t="s">
        <v>54</v>
      </c>
      <c r="AB545" s="11" t="s">
        <v>54</v>
      </c>
      <c r="AC545" s="11">
        <v>227582.07</v>
      </c>
      <c r="AD545" s="11" t="s">
        <v>54</v>
      </c>
      <c r="AE545" s="11" t="s">
        <v>54</v>
      </c>
      <c r="AF545" s="11" t="s">
        <v>54</v>
      </c>
      <c r="AG545" s="39">
        <f t="shared" si="9"/>
        <v>57.169555476459756</v>
      </c>
    </row>
    <row r="546" spans="1:33" ht="34.5" hidden="1">
      <c r="A546" s="18" t="s">
        <v>613</v>
      </c>
      <c r="B546" s="19" t="s">
        <v>585</v>
      </c>
      <c r="C546" s="20" t="s">
        <v>926</v>
      </c>
      <c r="D546" s="11">
        <v>398082.63</v>
      </c>
      <c r="E546" s="11" t="s">
        <v>54</v>
      </c>
      <c r="F546" s="11">
        <v>398082.63</v>
      </c>
      <c r="G546" s="11" t="s">
        <v>54</v>
      </c>
      <c r="H546" s="11" t="s">
        <v>54</v>
      </c>
      <c r="I546" s="11" t="s">
        <v>54</v>
      </c>
      <c r="J546" s="11" t="s">
        <v>54</v>
      </c>
      <c r="K546" s="11" t="s">
        <v>54</v>
      </c>
      <c r="L546" s="11" t="s">
        <v>54</v>
      </c>
      <c r="M546" s="11">
        <v>398082.63</v>
      </c>
      <c r="N546" s="11" t="s">
        <v>54</v>
      </c>
      <c r="O546" s="11" t="s">
        <v>54</v>
      </c>
      <c r="P546" s="12" t="s">
        <v>54</v>
      </c>
      <c r="Q546" s="18" t="s">
        <v>613</v>
      </c>
      <c r="R546" s="19" t="s">
        <v>585</v>
      </c>
      <c r="S546" s="20" t="s">
        <v>926</v>
      </c>
      <c r="T546" s="11">
        <v>227582.07</v>
      </c>
      <c r="U546" s="11" t="s">
        <v>54</v>
      </c>
      <c r="V546" s="11">
        <v>227582.07</v>
      </c>
      <c r="W546" s="11" t="s">
        <v>54</v>
      </c>
      <c r="X546" s="11" t="s">
        <v>54</v>
      </c>
      <c r="Y546" s="11" t="s">
        <v>54</v>
      </c>
      <c r="Z546" s="11" t="s">
        <v>54</v>
      </c>
      <c r="AA546" s="11" t="s">
        <v>54</v>
      </c>
      <c r="AB546" s="11" t="s">
        <v>54</v>
      </c>
      <c r="AC546" s="11">
        <v>227582.07</v>
      </c>
      <c r="AD546" s="11" t="s">
        <v>54</v>
      </c>
      <c r="AE546" s="11" t="s">
        <v>54</v>
      </c>
      <c r="AF546" s="11" t="s">
        <v>54</v>
      </c>
      <c r="AG546" s="39">
        <f t="shared" si="9"/>
        <v>57.169555476459756</v>
      </c>
    </row>
    <row r="547" spans="1:33" ht="34.5">
      <c r="A547" s="42" t="s">
        <v>927</v>
      </c>
      <c r="B547" s="47" t="s">
        <v>585</v>
      </c>
      <c r="C547" s="43" t="s">
        <v>928</v>
      </c>
      <c r="D547" s="44">
        <v>155555583.80000001</v>
      </c>
      <c r="E547" s="44" t="s">
        <v>54</v>
      </c>
      <c r="F547" s="44">
        <v>155555583.80000001</v>
      </c>
      <c r="G547" s="44" t="s">
        <v>54</v>
      </c>
      <c r="H547" s="44" t="s">
        <v>54</v>
      </c>
      <c r="I547" s="44" t="s">
        <v>54</v>
      </c>
      <c r="J547" s="44" t="s">
        <v>54</v>
      </c>
      <c r="K547" s="44" t="s">
        <v>54</v>
      </c>
      <c r="L547" s="44" t="s">
        <v>54</v>
      </c>
      <c r="M547" s="44">
        <v>130441218.8</v>
      </c>
      <c r="N547" s="44">
        <v>17915629</v>
      </c>
      <c r="O547" s="44">
        <v>7198736</v>
      </c>
      <c r="P547" s="45" t="s">
        <v>54</v>
      </c>
      <c r="Q547" s="42" t="s">
        <v>927</v>
      </c>
      <c r="R547" s="47" t="s">
        <v>585</v>
      </c>
      <c r="S547" s="43" t="s">
        <v>928</v>
      </c>
      <c r="T547" s="44">
        <v>116934798.02</v>
      </c>
      <c r="U547" s="44" t="s">
        <v>54</v>
      </c>
      <c r="V547" s="44">
        <v>116934798.02</v>
      </c>
      <c r="W547" s="44" t="s">
        <v>54</v>
      </c>
      <c r="X547" s="44" t="s">
        <v>54</v>
      </c>
      <c r="Y547" s="44" t="s">
        <v>54</v>
      </c>
      <c r="Z547" s="44" t="s">
        <v>54</v>
      </c>
      <c r="AA547" s="44" t="s">
        <v>54</v>
      </c>
      <c r="AB547" s="44" t="s">
        <v>54</v>
      </c>
      <c r="AC547" s="44">
        <v>99211100.730000004</v>
      </c>
      <c r="AD547" s="44">
        <v>12392224.51</v>
      </c>
      <c r="AE547" s="44">
        <v>5331472.78</v>
      </c>
      <c r="AF547" s="44" t="s">
        <v>54</v>
      </c>
      <c r="AG547" s="49">
        <f t="shared" si="9"/>
        <v>76.058090872422909</v>
      </c>
    </row>
    <row r="548" spans="1:33" ht="34.5">
      <c r="A548" s="18" t="s">
        <v>929</v>
      </c>
      <c r="B548" s="19" t="s">
        <v>585</v>
      </c>
      <c r="C548" s="20" t="s">
        <v>930</v>
      </c>
      <c r="D548" s="11">
        <v>147316055.80000001</v>
      </c>
      <c r="E548" s="11" t="s">
        <v>54</v>
      </c>
      <c r="F548" s="11">
        <v>147316055.80000001</v>
      </c>
      <c r="G548" s="11" t="s">
        <v>54</v>
      </c>
      <c r="H548" s="11" t="s">
        <v>54</v>
      </c>
      <c r="I548" s="11" t="s">
        <v>54</v>
      </c>
      <c r="J548" s="11" t="s">
        <v>54</v>
      </c>
      <c r="K548" s="11" t="s">
        <v>54</v>
      </c>
      <c r="L548" s="11" t="s">
        <v>54</v>
      </c>
      <c r="M548" s="11">
        <v>122201690.8</v>
      </c>
      <c r="N548" s="11">
        <v>17915629</v>
      </c>
      <c r="O548" s="11">
        <v>7198736</v>
      </c>
      <c r="P548" s="12" t="s">
        <v>54</v>
      </c>
      <c r="Q548" s="18" t="s">
        <v>929</v>
      </c>
      <c r="R548" s="19" t="s">
        <v>585</v>
      </c>
      <c r="S548" s="20" t="s">
        <v>930</v>
      </c>
      <c r="T548" s="11">
        <v>111682761.19</v>
      </c>
      <c r="U548" s="11" t="s">
        <v>54</v>
      </c>
      <c r="V548" s="11">
        <v>111682761.19</v>
      </c>
      <c r="W548" s="11" t="s">
        <v>54</v>
      </c>
      <c r="X548" s="11" t="s">
        <v>54</v>
      </c>
      <c r="Y548" s="11" t="s">
        <v>54</v>
      </c>
      <c r="Z548" s="11" t="s">
        <v>54</v>
      </c>
      <c r="AA548" s="11" t="s">
        <v>54</v>
      </c>
      <c r="AB548" s="11" t="s">
        <v>54</v>
      </c>
      <c r="AC548" s="11">
        <v>93959063.900000006</v>
      </c>
      <c r="AD548" s="11">
        <v>12392224.51</v>
      </c>
      <c r="AE548" s="11">
        <v>5331472.78</v>
      </c>
      <c r="AF548" s="11" t="s">
        <v>54</v>
      </c>
      <c r="AG548" s="39">
        <f t="shared" si="9"/>
        <v>76.888513804426026</v>
      </c>
    </row>
    <row r="549" spans="1:33" ht="45.75" hidden="1">
      <c r="A549" s="18" t="s">
        <v>609</v>
      </c>
      <c r="B549" s="19" t="s">
        <v>585</v>
      </c>
      <c r="C549" s="20" t="s">
        <v>931</v>
      </c>
      <c r="D549" s="11">
        <v>342000</v>
      </c>
      <c r="E549" s="11" t="s">
        <v>54</v>
      </c>
      <c r="F549" s="11">
        <v>342000</v>
      </c>
      <c r="G549" s="11" t="s">
        <v>54</v>
      </c>
      <c r="H549" s="11" t="s">
        <v>54</v>
      </c>
      <c r="I549" s="11" t="s">
        <v>54</v>
      </c>
      <c r="J549" s="11" t="s">
        <v>54</v>
      </c>
      <c r="K549" s="11" t="s">
        <v>54</v>
      </c>
      <c r="L549" s="11" t="s">
        <v>54</v>
      </c>
      <c r="M549" s="11" t="s">
        <v>54</v>
      </c>
      <c r="N549" s="11" t="s">
        <v>54</v>
      </c>
      <c r="O549" s="11">
        <v>342000</v>
      </c>
      <c r="P549" s="12" t="s">
        <v>54</v>
      </c>
      <c r="Q549" s="18" t="s">
        <v>609</v>
      </c>
      <c r="R549" s="19" t="s">
        <v>585</v>
      </c>
      <c r="S549" s="20" t="s">
        <v>931</v>
      </c>
      <c r="T549" s="11">
        <v>201472.78</v>
      </c>
      <c r="U549" s="11" t="s">
        <v>54</v>
      </c>
      <c r="V549" s="11">
        <v>201472.78</v>
      </c>
      <c r="W549" s="11" t="s">
        <v>54</v>
      </c>
      <c r="X549" s="11" t="s">
        <v>54</v>
      </c>
      <c r="Y549" s="11" t="s">
        <v>54</v>
      </c>
      <c r="Z549" s="11" t="s">
        <v>54</v>
      </c>
      <c r="AA549" s="11" t="s">
        <v>54</v>
      </c>
      <c r="AB549" s="11" t="s">
        <v>54</v>
      </c>
      <c r="AC549" s="11" t="s">
        <v>54</v>
      </c>
      <c r="AD549" s="11" t="s">
        <v>54</v>
      </c>
      <c r="AE549" s="11">
        <v>201472.78</v>
      </c>
      <c r="AF549" s="11" t="s">
        <v>54</v>
      </c>
      <c r="AG549" s="39"/>
    </row>
    <row r="550" spans="1:33" ht="45.75" hidden="1">
      <c r="A550" s="18" t="s">
        <v>611</v>
      </c>
      <c r="B550" s="19" t="s">
        <v>585</v>
      </c>
      <c r="C550" s="20" t="s">
        <v>932</v>
      </c>
      <c r="D550" s="11">
        <v>342000</v>
      </c>
      <c r="E550" s="11" t="s">
        <v>54</v>
      </c>
      <c r="F550" s="11">
        <v>342000</v>
      </c>
      <c r="G550" s="11" t="s">
        <v>54</v>
      </c>
      <c r="H550" s="11" t="s">
        <v>54</v>
      </c>
      <c r="I550" s="11" t="s">
        <v>54</v>
      </c>
      <c r="J550" s="11" t="s">
        <v>54</v>
      </c>
      <c r="K550" s="11" t="s">
        <v>54</v>
      </c>
      <c r="L550" s="11" t="s">
        <v>54</v>
      </c>
      <c r="M550" s="11" t="s">
        <v>54</v>
      </c>
      <c r="N550" s="11" t="s">
        <v>54</v>
      </c>
      <c r="O550" s="11">
        <v>342000</v>
      </c>
      <c r="P550" s="12" t="s">
        <v>54</v>
      </c>
      <c r="Q550" s="18" t="s">
        <v>611</v>
      </c>
      <c r="R550" s="19" t="s">
        <v>585</v>
      </c>
      <c r="S550" s="20" t="s">
        <v>932</v>
      </c>
      <c r="T550" s="11">
        <v>201472.78</v>
      </c>
      <c r="U550" s="11" t="s">
        <v>54</v>
      </c>
      <c r="V550" s="11">
        <v>201472.78</v>
      </c>
      <c r="W550" s="11" t="s">
        <v>54</v>
      </c>
      <c r="X550" s="11" t="s">
        <v>54</v>
      </c>
      <c r="Y550" s="11" t="s">
        <v>54</v>
      </c>
      <c r="Z550" s="11" t="s">
        <v>54</v>
      </c>
      <c r="AA550" s="11" t="s">
        <v>54</v>
      </c>
      <c r="AB550" s="11" t="s">
        <v>54</v>
      </c>
      <c r="AC550" s="11" t="s">
        <v>54</v>
      </c>
      <c r="AD550" s="11" t="s">
        <v>54</v>
      </c>
      <c r="AE550" s="11">
        <v>201472.78</v>
      </c>
      <c r="AF550" s="11" t="s">
        <v>54</v>
      </c>
      <c r="AG550" s="39"/>
    </row>
    <row r="551" spans="1:33" ht="34.5" hidden="1">
      <c r="A551" s="18" t="s">
        <v>613</v>
      </c>
      <c r="B551" s="19" t="s">
        <v>585</v>
      </c>
      <c r="C551" s="20" t="s">
        <v>933</v>
      </c>
      <c r="D551" s="11">
        <v>342000</v>
      </c>
      <c r="E551" s="11" t="s">
        <v>54</v>
      </c>
      <c r="F551" s="11">
        <v>342000</v>
      </c>
      <c r="G551" s="11" t="s">
        <v>54</v>
      </c>
      <c r="H551" s="11" t="s">
        <v>54</v>
      </c>
      <c r="I551" s="11" t="s">
        <v>54</v>
      </c>
      <c r="J551" s="11" t="s">
        <v>54</v>
      </c>
      <c r="K551" s="11" t="s">
        <v>54</v>
      </c>
      <c r="L551" s="11" t="s">
        <v>54</v>
      </c>
      <c r="M551" s="11" t="s">
        <v>54</v>
      </c>
      <c r="N551" s="11" t="s">
        <v>54</v>
      </c>
      <c r="O551" s="11">
        <v>342000</v>
      </c>
      <c r="P551" s="12" t="s">
        <v>54</v>
      </c>
      <c r="Q551" s="18" t="s">
        <v>613</v>
      </c>
      <c r="R551" s="19" t="s">
        <v>585</v>
      </c>
      <c r="S551" s="20" t="s">
        <v>933</v>
      </c>
      <c r="T551" s="11">
        <v>201472.78</v>
      </c>
      <c r="U551" s="11" t="s">
        <v>54</v>
      </c>
      <c r="V551" s="11">
        <v>201472.78</v>
      </c>
      <c r="W551" s="11" t="s">
        <v>54</v>
      </c>
      <c r="X551" s="11" t="s">
        <v>54</v>
      </c>
      <c r="Y551" s="11" t="s">
        <v>54</v>
      </c>
      <c r="Z551" s="11" t="s">
        <v>54</v>
      </c>
      <c r="AA551" s="11" t="s">
        <v>54</v>
      </c>
      <c r="AB551" s="11" t="s">
        <v>54</v>
      </c>
      <c r="AC551" s="11" t="s">
        <v>54</v>
      </c>
      <c r="AD551" s="11" t="s">
        <v>54</v>
      </c>
      <c r="AE551" s="11">
        <v>201472.78</v>
      </c>
      <c r="AF551" s="11" t="s">
        <v>54</v>
      </c>
      <c r="AG551" s="39"/>
    </row>
    <row r="552" spans="1:33" ht="45.75" hidden="1">
      <c r="A552" s="18" t="s">
        <v>694</v>
      </c>
      <c r="B552" s="19" t="s">
        <v>585</v>
      </c>
      <c r="C552" s="20" t="s">
        <v>934</v>
      </c>
      <c r="D552" s="11">
        <v>146784555.80000001</v>
      </c>
      <c r="E552" s="11" t="s">
        <v>54</v>
      </c>
      <c r="F552" s="11">
        <v>146784555.80000001</v>
      </c>
      <c r="G552" s="11" t="s">
        <v>54</v>
      </c>
      <c r="H552" s="11" t="s">
        <v>54</v>
      </c>
      <c r="I552" s="11" t="s">
        <v>54</v>
      </c>
      <c r="J552" s="11" t="s">
        <v>54</v>
      </c>
      <c r="K552" s="11" t="s">
        <v>54</v>
      </c>
      <c r="L552" s="11" t="s">
        <v>54</v>
      </c>
      <c r="M552" s="11">
        <v>122012190.8</v>
      </c>
      <c r="N552" s="11">
        <v>17915629</v>
      </c>
      <c r="O552" s="11">
        <v>6856736</v>
      </c>
      <c r="P552" s="12" t="s">
        <v>54</v>
      </c>
      <c r="Q552" s="18" t="s">
        <v>694</v>
      </c>
      <c r="R552" s="19" t="s">
        <v>585</v>
      </c>
      <c r="S552" s="20" t="s">
        <v>934</v>
      </c>
      <c r="T552" s="11">
        <v>111481288.41</v>
      </c>
      <c r="U552" s="11" t="s">
        <v>54</v>
      </c>
      <c r="V552" s="11">
        <v>111481288.41</v>
      </c>
      <c r="W552" s="11" t="s">
        <v>54</v>
      </c>
      <c r="X552" s="11" t="s">
        <v>54</v>
      </c>
      <c r="Y552" s="11" t="s">
        <v>54</v>
      </c>
      <c r="Z552" s="11" t="s">
        <v>54</v>
      </c>
      <c r="AA552" s="11" t="s">
        <v>54</v>
      </c>
      <c r="AB552" s="11" t="s">
        <v>54</v>
      </c>
      <c r="AC552" s="11">
        <v>93959063.900000006</v>
      </c>
      <c r="AD552" s="11">
        <v>12392224.51</v>
      </c>
      <c r="AE552" s="11">
        <v>5130000</v>
      </c>
      <c r="AF552" s="11" t="s">
        <v>54</v>
      </c>
      <c r="AG552" s="39">
        <f t="shared" si="9"/>
        <v>77.007931161580302</v>
      </c>
    </row>
    <row r="553" spans="1:33" ht="34.5" hidden="1">
      <c r="A553" s="18" t="s">
        <v>746</v>
      </c>
      <c r="B553" s="19" t="s">
        <v>585</v>
      </c>
      <c r="C553" s="20" t="s">
        <v>935</v>
      </c>
      <c r="D553" s="11">
        <v>139927819.80000001</v>
      </c>
      <c r="E553" s="11" t="s">
        <v>54</v>
      </c>
      <c r="F553" s="11">
        <v>139927819.80000001</v>
      </c>
      <c r="G553" s="11" t="s">
        <v>54</v>
      </c>
      <c r="H553" s="11" t="s">
        <v>54</v>
      </c>
      <c r="I553" s="11" t="s">
        <v>54</v>
      </c>
      <c r="J553" s="11" t="s">
        <v>54</v>
      </c>
      <c r="K553" s="11" t="s">
        <v>54</v>
      </c>
      <c r="L553" s="11" t="s">
        <v>54</v>
      </c>
      <c r="M553" s="11">
        <v>122012190.8</v>
      </c>
      <c r="N553" s="11">
        <v>17915629</v>
      </c>
      <c r="O553" s="11" t="s">
        <v>54</v>
      </c>
      <c r="P553" s="12" t="s">
        <v>54</v>
      </c>
      <c r="Q553" s="18" t="s">
        <v>746</v>
      </c>
      <c r="R553" s="19" t="s">
        <v>585</v>
      </c>
      <c r="S553" s="20" t="s">
        <v>935</v>
      </c>
      <c r="T553" s="11">
        <v>106351288.41</v>
      </c>
      <c r="U553" s="11" t="s">
        <v>54</v>
      </c>
      <c r="V553" s="11">
        <v>106351288.41</v>
      </c>
      <c r="W553" s="11" t="s">
        <v>54</v>
      </c>
      <c r="X553" s="11" t="s">
        <v>54</v>
      </c>
      <c r="Y553" s="11" t="s">
        <v>54</v>
      </c>
      <c r="Z553" s="11" t="s">
        <v>54</v>
      </c>
      <c r="AA553" s="11" t="s">
        <v>54</v>
      </c>
      <c r="AB553" s="11" t="s">
        <v>54</v>
      </c>
      <c r="AC553" s="11">
        <v>93959063.900000006</v>
      </c>
      <c r="AD553" s="11">
        <v>12392224.51</v>
      </c>
      <c r="AE553" s="11" t="s">
        <v>54</v>
      </c>
      <c r="AF553" s="11" t="s">
        <v>54</v>
      </c>
      <c r="AG553" s="39">
        <f t="shared" si="9"/>
        <v>77.007931161580302</v>
      </c>
    </row>
    <row r="554" spans="1:33" ht="68.25" hidden="1">
      <c r="A554" s="18" t="s">
        <v>877</v>
      </c>
      <c r="B554" s="19" t="s">
        <v>585</v>
      </c>
      <c r="C554" s="20" t="s">
        <v>936</v>
      </c>
      <c r="D554" s="11">
        <v>126496338.41</v>
      </c>
      <c r="E554" s="11" t="s">
        <v>54</v>
      </c>
      <c r="F554" s="11">
        <v>126496338.41</v>
      </c>
      <c r="G554" s="11" t="s">
        <v>54</v>
      </c>
      <c r="H554" s="11" t="s">
        <v>54</v>
      </c>
      <c r="I554" s="11" t="s">
        <v>54</v>
      </c>
      <c r="J554" s="11" t="s">
        <v>54</v>
      </c>
      <c r="K554" s="11" t="s">
        <v>54</v>
      </c>
      <c r="L554" s="11" t="s">
        <v>54</v>
      </c>
      <c r="M554" s="11">
        <v>108686549.41</v>
      </c>
      <c r="N554" s="11">
        <v>17809789</v>
      </c>
      <c r="O554" s="11" t="s">
        <v>54</v>
      </c>
      <c r="P554" s="12" t="s">
        <v>54</v>
      </c>
      <c r="Q554" s="18" t="s">
        <v>877</v>
      </c>
      <c r="R554" s="19" t="s">
        <v>585</v>
      </c>
      <c r="S554" s="20" t="s">
        <v>936</v>
      </c>
      <c r="T554" s="11">
        <v>94102146.159999996</v>
      </c>
      <c r="U554" s="11" t="s">
        <v>54</v>
      </c>
      <c r="V554" s="11">
        <v>94102146.159999996</v>
      </c>
      <c r="W554" s="11" t="s">
        <v>54</v>
      </c>
      <c r="X554" s="11" t="s">
        <v>54</v>
      </c>
      <c r="Y554" s="11" t="s">
        <v>54</v>
      </c>
      <c r="Z554" s="11" t="s">
        <v>54</v>
      </c>
      <c r="AA554" s="11" t="s">
        <v>54</v>
      </c>
      <c r="AB554" s="11" t="s">
        <v>54</v>
      </c>
      <c r="AC554" s="11">
        <v>81767881.650000006</v>
      </c>
      <c r="AD554" s="11">
        <v>12334264.51</v>
      </c>
      <c r="AE554" s="11" t="s">
        <v>54</v>
      </c>
      <c r="AF554" s="11" t="s">
        <v>54</v>
      </c>
      <c r="AG554" s="39">
        <f t="shared" si="9"/>
        <v>75.232751516975412</v>
      </c>
    </row>
    <row r="555" spans="1:33" ht="34.5" hidden="1">
      <c r="A555" s="18" t="s">
        <v>748</v>
      </c>
      <c r="B555" s="19" t="s">
        <v>585</v>
      </c>
      <c r="C555" s="20" t="s">
        <v>937</v>
      </c>
      <c r="D555" s="11">
        <v>13431481.390000001</v>
      </c>
      <c r="E555" s="11" t="s">
        <v>54</v>
      </c>
      <c r="F555" s="11">
        <v>13431481.390000001</v>
      </c>
      <c r="G555" s="11" t="s">
        <v>54</v>
      </c>
      <c r="H555" s="11" t="s">
        <v>54</v>
      </c>
      <c r="I555" s="11" t="s">
        <v>54</v>
      </c>
      <c r="J555" s="11" t="s">
        <v>54</v>
      </c>
      <c r="K555" s="11" t="s">
        <v>54</v>
      </c>
      <c r="L555" s="11" t="s">
        <v>54</v>
      </c>
      <c r="M555" s="11">
        <v>13325641.390000001</v>
      </c>
      <c r="N555" s="11">
        <v>105840</v>
      </c>
      <c r="O555" s="11" t="s">
        <v>54</v>
      </c>
      <c r="P555" s="12" t="s">
        <v>54</v>
      </c>
      <c r="Q555" s="18" t="s">
        <v>748</v>
      </c>
      <c r="R555" s="19" t="s">
        <v>585</v>
      </c>
      <c r="S555" s="20" t="s">
        <v>937</v>
      </c>
      <c r="T555" s="11">
        <v>12249142.25</v>
      </c>
      <c r="U555" s="11" t="s">
        <v>54</v>
      </c>
      <c r="V555" s="11">
        <v>12249142.25</v>
      </c>
      <c r="W555" s="11" t="s">
        <v>54</v>
      </c>
      <c r="X555" s="11" t="s">
        <v>54</v>
      </c>
      <c r="Y555" s="11" t="s">
        <v>54</v>
      </c>
      <c r="Z555" s="11" t="s">
        <v>54</v>
      </c>
      <c r="AA555" s="11" t="s">
        <v>54</v>
      </c>
      <c r="AB555" s="11" t="s">
        <v>54</v>
      </c>
      <c r="AC555" s="11">
        <v>12191182.25</v>
      </c>
      <c r="AD555" s="11">
        <v>57960</v>
      </c>
      <c r="AE555" s="11" t="s">
        <v>54</v>
      </c>
      <c r="AF555" s="11" t="s">
        <v>54</v>
      </c>
      <c r="AG555" s="39">
        <f t="shared" si="9"/>
        <v>91.486645131758266</v>
      </c>
    </row>
    <row r="556" spans="1:33" ht="34.5" hidden="1">
      <c r="A556" s="18" t="s">
        <v>899</v>
      </c>
      <c r="B556" s="19" t="s">
        <v>585</v>
      </c>
      <c r="C556" s="20" t="s">
        <v>938</v>
      </c>
      <c r="D556" s="11">
        <v>6856736</v>
      </c>
      <c r="E556" s="11" t="s">
        <v>54</v>
      </c>
      <c r="F556" s="11">
        <v>6856736</v>
      </c>
      <c r="G556" s="11" t="s">
        <v>54</v>
      </c>
      <c r="H556" s="11" t="s">
        <v>54</v>
      </c>
      <c r="I556" s="11" t="s">
        <v>54</v>
      </c>
      <c r="J556" s="11" t="s">
        <v>54</v>
      </c>
      <c r="K556" s="11" t="s">
        <v>54</v>
      </c>
      <c r="L556" s="11" t="s">
        <v>54</v>
      </c>
      <c r="M556" s="11" t="s">
        <v>54</v>
      </c>
      <c r="N556" s="11" t="s">
        <v>54</v>
      </c>
      <c r="O556" s="11">
        <v>6856736</v>
      </c>
      <c r="P556" s="12" t="s">
        <v>54</v>
      </c>
      <c r="Q556" s="18" t="s">
        <v>899</v>
      </c>
      <c r="R556" s="19" t="s">
        <v>585</v>
      </c>
      <c r="S556" s="20" t="s">
        <v>938</v>
      </c>
      <c r="T556" s="11">
        <v>5130000</v>
      </c>
      <c r="U556" s="11" t="s">
        <v>54</v>
      </c>
      <c r="V556" s="11">
        <v>5130000</v>
      </c>
      <c r="W556" s="11" t="s">
        <v>54</v>
      </c>
      <c r="X556" s="11" t="s">
        <v>54</v>
      </c>
      <c r="Y556" s="11" t="s">
        <v>54</v>
      </c>
      <c r="Z556" s="11" t="s">
        <v>54</v>
      </c>
      <c r="AA556" s="11" t="s">
        <v>54</v>
      </c>
      <c r="AB556" s="11" t="s">
        <v>54</v>
      </c>
      <c r="AC556" s="11" t="s">
        <v>54</v>
      </c>
      <c r="AD556" s="11" t="s">
        <v>54</v>
      </c>
      <c r="AE556" s="11">
        <v>5130000</v>
      </c>
      <c r="AF556" s="11" t="s">
        <v>54</v>
      </c>
      <c r="AG556" s="39"/>
    </row>
    <row r="557" spans="1:33" ht="68.25" hidden="1">
      <c r="A557" s="18" t="s">
        <v>939</v>
      </c>
      <c r="B557" s="19" t="s">
        <v>585</v>
      </c>
      <c r="C557" s="20" t="s">
        <v>940</v>
      </c>
      <c r="D557" s="11">
        <v>6856736</v>
      </c>
      <c r="E557" s="11" t="s">
        <v>54</v>
      </c>
      <c r="F557" s="11">
        <v>6856736</v>
      </c>
      <c r="G557" s="11" t="s">
        <v>54</v>
      </c>
      <c r="H557" s="11" t="s">
        <v>54</v>
      </c>
      <c r="I557" s="11" t="s">
        <v>54</v>
      </c>
      <c r="J557" s="11" t="s">
        <v>54</v>
      </c>
      <c r="K557" s="11" t="s">
        <v>54</v>
      </c>
      <c r="L557" s="11" t="s">
        <v>54</v>
      </c>
      <c r="M557" s="11" t="s">
        <v>54</v>
      </c>
      <c r="N557" s="11" t="s">
        <v>54</v>
      </c>
      <c r="O557" s="11">
        <v>6856736</v>
      </c>
      <c r="P557" s="12" t="s">
        <v>54</v>
      </c>
      <c r="Q557" s="18" t="s">
        <v>939</v>
      </c>
      <c r="R557" s="19" t="s">
        <v>585</v>
      </c>
      <c r="S557" s="20" t="s">
        <v>940</v>
      </c>
      <c r="T557" s="11">
        <v>5130000</v>
      </c>
      <c r="U557" s="11" t="s">
        <v>54</v>
      </c>
      <c r="V557" s="11">
        <v>5130000</v>
      </c>
      <c r="W557" s="11" t="s">
        <v>54</v>
      </c>
      <c r="X557" s="11" t="s">
        <v>54</v>
      </c>
      <c r="Y557" s="11" t="s">
        <v>54</v>
      </c>
      <c r="Z557" s="11" t="s">
        <v>54</v>
      </c>
      <c r="AA557" s="11" t="s">
        <v>54</v>
      </c>
      <c r="AB557" s="11" t="s">
        <v>54</v>
      </c>
      <c r="AC557" s="11" t="s">
        <v>54</v>
      </c>
      <c r="AD557" s="11" t="s">
        <v>54</v>
      </c>
      <c r="AE557" s="11">
        <v>5130000</v>
      </c>
      <c r="AF557" s="11" t="s">
        <v>54</v>
      </c>
      <c r="AG557" s="39"/>
    </row>
    <row r="558" spans="1:33" ht="34.5" hidden="1">
      <c r="A558" s="18" t="s">
        <v>631</v>
      </c>
      <c r="B558" s="19" t="s">
        <v>585</v>
      </c>
      <c r="C558" s="20" t="s">
        <v>941</v>
      </c>
      <c r="D558" s="11">
        <v>189500</v>
      </c>
      <c r="E558" s="11" t="s">
        <v>54</v>
      </c>
      <c r="F558" s="11">
        <v>189500</v>
      </c>
      <c r="G558" s="11" t="s">
        <v>54</v>
      </c>
      <c r="H558" s="11" t="s">
        <v>54</v>
      </c>
      <c r="I558" s="11" t="s">
        <v>54</v>
      </c>
      <c r="J558" s="11" t="s">
        <v>54</v>
      </c>
      <c r="K558" s="11" t="s">
        <v>54</v>
      </c>
      <c r="L558" s="11" t="s">
        <v>54</v>
      </c>
      <c r="M558" s="11">
        <v>189500</v>
      </c>
      <c r="N558" s="11" t="s">
        <v>54</v>
      </c>
      <c r="O558" s="11" t="s">
        <v>54</v>
      </c>
      <c r="P558" s="12" t="s">
        <v>54</v>
      </c>
      <c r="Q558" s="18" t="s">
        <v>631</v>
      </c>
      <c r="R558" s="19" t="s">
        <v>585</v>
      </c>
      <c r="S558" s="20" t="s">
        <v>941</v>
      </c>
      <c r="T558" s="11" t="s">
        <v>54</v>
      </c>
      <c r="U558" s="11" t="s">
        <v>54</v>
      </c>
      <c r="V558" s="11" t="s">
        <v>54</v>
      </c>
      <c r="W558" s="11" t="s">
        <v>54</v>
      </c>
      <c r="X558" s="11" t="s">
        <v>54</v>
      </c>
      <c r="Y558" s="11" t="s">
        <v>54</v>
      </c>
      <c r="Z558" s="11" t="s">
        <v>54</v>
      </c>
      <c r="AA558" s="11" t="s">
        <v>54</v>
      </c>
      <c r="AB558" s="11" t="s">
        <v>54</v>
      </c>
      <c r="AC558" s="11" t="s">
        <v>54</v>
      </c>
      <c r="AD558" s="11" t="s">
        <v>54</v>
      </c>
      <c r="AE558" s="11" t="s">
        <v>54</v>
      </c>
      <c r="AF558" s="11" t="s">
        <v>54</v>
      </c>
      <c r="AG558" s="39"/>
    </row>
    <row r="559" spans="1:33" ht="34.5" hidden="1">
      <c r="A559" s="18" t="s">
        <v>673</v>
      </c>
      <c r="B559" s="19" t="s">
        <v>585</v>
      </c>
      <c r="C559" s="20" t="s">
        <v>942</v>
      </c>
      <c r="D559" s="11">
        <v>189500</v>
      </c>
      <c r="E559" s="11" t="s">
        <v>54</v>
      </c>
      <c r="F559" s="11">
        <v>189500</v>
      </c>
      <c r="G559" s="11" t="s">
        <v>54</v>
      </c>
      <c r="H559" s="11" t="s">
        <v>54</v>
      </c>
      <c r="I559" s="11" t="s">
        <v>54</v>
      </c>
      <c r="J559" s="11" t="s">
        <v>54</v>
      </c>
      <c r="K559" s="11" t="s">
        <v>54</v>
      </c>
      <c r="L559" s="11" t="s">
        <v>54</v>
      </c>
      <c r="M559" s="11">
        <v>189500</v>
      </c>
      <c r="N559" s="11" t="s">
        <v>54</v>
      </c>
      <c r="O559" s="11" t="s">
        <v>54</v>
      </c>
      <c r="P559" s="12" t="s">
        <v>54</v>
      </c>
      <c r="Q559" s="18" t="s">
        <v>673</v>
      </c>
      <c r="R559" s="19" t="s">
        <v>585</v>
      </c>
      <c r="S559" s="20" t="s">
        <v>942</v>
      </c>
      <c r="T559" s="11" t="s">
        <v>54</v>
      </c>
      <c r="U559" s="11" t="s">
        <v>54</v>
      </c>
      <c r="V559" s="11" t="s">
        <v>54</v>
      </c>
      <c r="W559" s="11" t="s">
        <v>54</v>
      </c>
      <c r="X559" s="11" t="s">
        <v>54</v>
      </c>
      <c r="Y559" s="11" t="s">
        <v>54</v>
      </c>
      <c r="Z559" s="11" t="s">
        <v>54</v>
      </c>
      <c r="AA559" s="11" t="s">
        <v>54</v>
      </c>
      <c r="AB559" s="11" t="s">
        <v>54</v>
      </c>
      <c r="AC559" s="11" t="s">
        <v>54</v>
      </c>
      <c r="AD559" s="11" t="s">
        <v>54</v>
      </c>
      <c r="AE559" s="11" t="s">
        <v>54</v>
      </c>
      <c r="AF559" s="11" t="s">
        <v>54</v>
      </c>
      <c r="AG559" s="39"/>
    </row>
    <row r="560" spans="1:33" ht="34.5">
      <c r="A560" s="18" t="s">
        <v>943</v>
      </c>
      <c r="B560" s="19" t="s">
        <v>585</v>
      </c>
      <c r="C560" s="20" t="s">
        <v>944</v>
      </c>
      <c r="D560" s="11">
        <v>8239528</v>
      </c>
      <c r="E560" s="11" t="s">
        <v>54</v>
      </c>
      <c r="F560" s="11">
        <v>8239528</v>
      </c>
      <c r="G560" s="11" t="s">
        <v>54</v>
      </c>
      <c r="H560" s="11" t="s">
        <v>54</v>
      </c>
      <c r="I560" s="11" t="s">
        <v>54</v>
      </c>
      <c r="J560" s="11" t="s">
        <v>54</v>
      </c>
      <c r="K560" s="11" t="s">
        <v>54</v>
      </c>
      <c r="L560" s="11" t="s">
        <v>54</v>
      </c>
      <c r="M560" s="11">
        <v>8239528</v>
      </c>
      <c r="N560" s="11" t="s">
        <v>54</v>
      </c>
      <c r="O560" s="11" t="s">
        <v>54</v>
      </c>
      <c r="P560" s="12" t="s">
        <v>54</v>
      </c>
      <c r="Q560" s="18" t="s">
        <v>943</v>
      </c>
      <c r="R560" s="19" t="s">
        <v>585</v>
      </c>
      <c r="S560" s="20" t="s">
        <v>944</v>
      </c>
      <c r="T560" s="11">
        <v>5252036.83</v>
      </c>
      <c r="U560" s="11" t="s">
        <v>54</v>
      </c>
      <c r="V560" s="11">
        <v>5252036.83</v>
      </c>
      <c r="W560" s="11" t="s">
        <v>54</v>
      </c>
      <c r="X560" s="11" t="s">
        <v>54</v>
      </c>
      <c r="Y560" s="11" t="s">
        <v>54</v>
      </c>
      <c r="Z560" s="11" t="s">
        <v>54</v>
      </c>
      <c r="AA560" s="11" t="s">
        <v>54</v>
      </c>
      <c r="AB560" s="11" t="s">
        <v>54</v>
      </c>
      <c r="AC560" s="11">
        <v>5252036.83</v>
      </c>
      <c r="AD560" s="11" t="s">
        <v>54</v>
      </c>
      <c r="AE560" s="11" t="s">
        <v>54</v>
      </c>
      <c r="AF560" s="11" t="s">
        <v>54</v>
      </c>
      <c r="AG560" s="39">
        <f t="shared" si="9"/>
        <v>63.741962282305501</v>
      </c>
    </row>
    <row r="561" spans="1:33" ht="68.25" hidden="1">
      <c r="A561" s="18" t="s">
        <v>590</v>
      </c>
      <c r="B561" s="19" t="s">
        <v>585</v>
      </c>
      <c r="C561" s="20" t="s">
        <v>945</v>
      </c>
      <c r="D561" s="11">
        <v>7983636</v>
      </c>
      <c r="E561" s="11" t="s">
        <v>54</v>
      </c>
      <c r="F561" s="11">
        <v>7983636</v>
      </c>
      <c r="G561" s="11" t="s">
        <v>54</v>
      </c>
      <c r="H561" s="11" t="s">
        <v>54</v>
      </c>
      <c r="I561" s="11" t="s">
        <v>54</v>
      </c>
      <c r="J561" s="11" t="s">
        <v>54</v>
      </c>
      <c r="K561" s="11" t="s">
        <v>54</v>
      </c>
      <c r="L561" s="11" t="s">
        <v>54</v>
      </c>
      <c r="M561" s="11">
        <v>7983636</v>
      </c>
      <c r="N561" s="11" t="s">
        <v>54</v>
      </c>
      <c r="O561" s="11" t="s">
        <v>54</v>
      </c>
      <c r="P561" s="12" t="s">
        <v>54</v>
      </c>
      <c r="Q561" s="18" t="s">
        <v>590</v>
      </c>
      <c r="R561" s="19" t="s">
        <v>585</v>
      </c>
      <c r="S561" s="20" t="s">
        <v>945</v>
      </c>
      <c r="T561" s="11">
        <v>5129902.2</v>
      </c>
      <c r="U561" s="11" t="s">
        <v>54</v>
      </c>
      <c r="V561" s="11">
        <v>5129902.2</v>
      </c>
      <c r="W561" s="11" t="s">
        <v>54</v>
      </c>
      <c r="X561" s="11" t="s">
        <v>54</v>
      </c>
      <c r="Y561" s="11" t="s">
        <v>54</v>
      </c>
      <c r="Z561" s="11" t="s">
        <v>54</v>
      </c>
      <c r="AA561" s="11" t="s">
        <v>54</v>
      </c>
      <c r="AB561" s="11" t="s">
        <v>54</v>
      </c>
      <c r="AC561" s="11">
        <v>5129902.2</v>
      </c>
      <c r="AD561" s="11" t="s">
        <v>54</v>
      </c>
      <c r="AE561" s="11" t="s">
        <v>54</v>
      </c>
      <c r="AF561" s="11" t="s">
        <v>54</v>
      </c>
      <c r="AG561" s="39">
        <f t="shared" si="9"/>
        <v>64.255211535195244</v>
      </c>
    </row>
    <row r="562" spans="1:33" ht="45.75" hidden="1">
      <c r="A562" s="18" t="s">
        <v>592</v>
      </c>
      <c r="B562" s="19" t="s">
        <v>585</v>
      </c>
      <c r="C562" s="20" t="s">
        <v>946</v>
      </c>
      <c r="D562" s="11">
        <v>7983636</v>
      </c>
      <c r="E562" s="11" t="s">
        <v>54</v>
      </c>
      <c r="F562" s="11">
        <v>7983636</v>
      </c>
      <c r="G562" s="11" t="s">
        <v>54</v>
      </c>
      <c r="H562" s="11" t="s">
        <v>54</v>
      </c>
      <c r="I562" s="11" t="s">
        <v>54</v>
      </c>
      <c r="J562" s="11" t="s">
        <v>54</v>
      </c>
      <c r="K562" s="11" t="s">
        <v>54</v>
      </c>
      <c r="L562" s="11" t="s">
        <v>54</v>
      </c>
      <c r="M562" s="11">
        <v>7983636</v>
      </c>
      <c r="N562" s="11" t="s">
        <v>54</v>
      </c>
      <c r="O562" s="11" t="s">
        <v>54</v>
      </c>
      <c r="P562" s="12" t="s">
        <v>54</v>
      </c>
      <c r="Q562" s="18" t="s">
        <v>592</v>
      </c>
      <c r="R562" s="19" t="s">
        <v>585</v>
      </c>
      <c r="S562" s="20" t="s">
        <v>946</v>
      </c>
      <c r="T562" s="11">
        <v>5129902.2</v>
      </c>
      <c r="U562" s="11" t="s">
        <v>54</v>
      </c>
      <c r="V562" s="11">
        <v>5129902.2</v>
      </c>
      <c r="W562" s="11" t="s">
        <v>54</v>
      </c>
      <c r="X562" s="11" t="s">
        <v>54</v>
      </c>
      <c r="Y562" s="11" t="s">
        <v>54</v>
      </c>
      <c r="Z562" s="11" t="s">
        <v>54</v>
      </c>
      <c r="AA562" s="11" t="s">
        <v>54</v>
      </c>
      <c r="AB562" s="11" t="s">
        <v>54</v>
      </c>
      <c r="AC562" s="11">
        <v>5129902.2</v>
      </c>
      <c r="AD562" s="11" t="s">
        <v>54</v>
      </c>
      <c r="AE562" s="11" t="s">
        <v>54</v>
      </c>
      <c r="AF562" s="11" t="s">
        <v>54</v>
      </c>
      <c r="AG562" s="39">
        <f t="shared" si="9"/>
        <v>64.255211535195244</v>
      </c>
    </row>
    <row r="563" spans="1:33" ht="45.75" hidden="1">
      <c r="A563" s="18" t="s">
        <v>594</v>
      </c>
      <c r="B563" s="19" t="s">
        <v>585</v>
      </c>
      <c r="C563" s="20" t="s">
        <v>947</v>
      </c>
      <c r="D563" s="11">
        <v>5952101</v>
      </c>
      <c r="E563" s="11" t="s">
        <v>54</v>
      </c>
      <c r="F563" s="11">
        <v>5952101</v>
      </c>
      <c r="G563" s="11" t="s">
        <v>54</v>
      </c>
      <c r="H563" s="11" t="s">
        <v>54</v>
      </c>
      <c r="I563" s="11" t="s">
        <v>54</v>
      </c>
      <c r="J563" s="11" t="s">
        <v>54</v>
      </c>
      <c r="K563" s="11" t="s">
        <v>54</v>
      </c>
      <c r="L563" s="11" t="s">
        <v>54</v>
      </c>
      <c r="M563" s="11">
        <v>5952101</v>
      </c>
      <c r="N563" s="11" t="s">
        <v>54</v>
      </c>
      <c r="O563" s="11" t="s">
        <v>54</v>
      </c>
      <c r="P563" s="12" t="s">
        <v>54</v>
      </c>
      <c r="Q563" s="18" t="s">
        <v>594</v>
      </c>
      <c r="R563" s="19" t="s">
        <v>585</v>
      </c>
      <c r="S563" s="20" t="s">
        <v>947</v>
      </c>
      <c r="T563" s="11">
        <v>3966192.27</v>
      </c>
      <c r="U563" s="11" t="s">
        <v>54</v>
      </c>
      <c r="V563" s="11">
        <v>3966192.27</v>
      </c>
      <c r="W563" s="11" t="s">
        <v>54</v>
      </c>
      <c r="X563" s="11" t="s">
        <v>54</v>
      </c>
      <c r="Y563" s="11" t="s">
        <v>54</v>
      </c>
      <c r="Z563" s="11" t="s">
        <v>54</v>
      </c>
      <c r="AA563" s="11" t="s">
        <v>54</v>
      </c>
      <c r="AB563" s="11" t="s">
        <v>54</v>
      </c>
      <c r="AC563" s="11">
        <v>3966192.27</v>
      </c>
      <c r="AD563" s="11" t="s">
        <v>54</v>
      </c>
      <c r="AE563" s="11" t="s">
        <v>54</v>
      </c>
      <c r="AF563" s="11" t="s">
        <v>54</v>
      </c>
      <c r="AG563" s="39">
        <f t="shared" si="9"/>
        <v>66.63516412103894</v>
      </c>
    </row>
    <row r="564" spans="1:33" ht="57" hidden="1">
      <c r="A564" s="18" t="s">
        <v>596</v>
      </c>
      <c r="B564" s="19" t="s">
        <v>585</v>
      </c>
      <c r="C564" s="20" t="s">
        <v>948</v>
      </c>
      <c r="D564" s="11">
        <v>234000</v>
      </c>
      <c r="E564" s="11" t="s">
        <v>54</v>
      </c>
      <c r="F564" s="11">
        <v>234000</v>
      </c>
      <c r="G564" s="11" t="s">
        <v>54</v>
      </c>
      <c r="H564" s="11" t="s">
        <v>54</v>
      </c>
      <c r="I564" s="11" t="s">
        <v>54</v>
      </c>
      <c r="J564" s="11" t="s">
        <v>54</v>
      </c>
      <c r="K564" s="11" t="s">
        <v>54</v>
      </c>
      <c r="L564" s="11" t="s">
        <v>54</v>
      </c>
      <c r="M564" s="11">
        <v>234000</v>
      </c>
      <c r="N564" s="11" t="s">
        <v>54</v>
      </c>
      <c r="O564" s="11" t="s">
        <v>54</v>
      </c>
      <c r="P564" s="12" t="s">
        <v>54</v>
      </c>
      <c r="Q564" s="18" t="s">
        <v>596</v>
      </c>
      <c r="R564" s="19" t="s">
        <v>585</v>
      </c>
      <c r="S564" s="20" t="s">
        <v>948</v>
      </c>
      <c r="T564" s="11">
        <v>63684.800000000003</v>
      </c>
      <c r="U564" s="11" t="s">
        <v>54</v>
      </c>
      <c r="V564" s="11">
        <v>63684.800000000003</v>
      </c>
      <c r="W564" s="11" t="s">
        <v>54</v>
      </c>
      <c r="X564" s="11" t="s">
        <v>54</v>
      </c>
      <c r="Y564" s="11" t="s">
        <v>54</v>
      </c>
      <c r="Z564" s="11" t="s">
        <v>54</v>
      </c>
      <c r="AA564" s="11" t="s">
        <v>54</v>
      </c>
      <c r="AB564" s="11" t="s">
        <v>54</v>
      </c>
      <c r="AC564" s="11">
        <v>63684.800000000003</v>
      </c>
      <c r="AD564" s="11" t="s">
        <v>54</v>
      </c>
      <c r="AE564" s="11" t="s">
        <v>54</v>
      </c>
      <c r="AF564" s="11" t="s">
        <v>54</v>
      </c>
      <c r="AG564" s="39">
        <f t="shared" si="9"/>
        <v>27.215726495726493</v>
      </c>
    </row>
    <row r="565" spans="1:33" ht="57" hidden="1">
      <c r="A565" s="18" t="s">
        <v>598</v>
      </c>
      <c r="B565" s="19" t="s">
        <v>585</v>
      </c>
      <c r="C565" s="20" t="s">
        <v>949</v>
      </c>
      <c r="D565" s="11">
        <v>1797535</v>
      </c>
      <c r="E565" s="11" t="s">
        <v>54</v>
      </c>
      <c r="F565" s="11">
        <v>1797535</v>
      </c>
      <c r="G565" s="11" t="s">
        <v>54</v>
      </c>
      <c r="H565" s="11" t="s">
        <v>54</v>
      </c>
      <c r="I565" s="11" t="s">
        <v>54</v>
      </c>
      <c r="J565" s="11" t="s">
        <v>54</v>
      </c>
      <c r="K565" s="11" t="s">
        <v>54</v>
      </c>
      <c r="L565" s="11" t="s">
        <v>54</v>
      </c>
      <c r="M565" s="11">
        <v>1797535</v>
      </c>
      <c r="N565" s="11" t="s">
        <v>54</v>
      </c>
      <c r="O565" s="11" t="s">
        <v>54</v>
      </c>
      <c r="P565" s="12" t="s">
        <v>54</v>
      </c>
      <c r="Q565" s="18" t="s">
        <v>598</v>
      </c>
      <c r="R565" s="19" t="s">
        <v>585</v>
      </c>
      <c r="S565" s="20" t="s">
        <v>949</v>
      </c>
      <c r="T565" s="11">
        <v>1100025.1299999999</v>
      </c>
      <c r="U565" s="11" t="s">
        <v>54</v>
      </c>
      <c r="V565" s="11">
        <v>1100025.1299999999</v>
      </c>
      <c r="W565" s="11" t="s">
        <v>54</v>
      </c>
      <c r="X565" s="11" t="s">
        <v>54</v>
      </c>
      <c r="Y565" s="11" t="s">
        <v>54</v>
      </c>
      <c r="Z565" s="11" t="s">
        <v>54</v>
      </c>
      <c r="AA565" s="11" t="s">
        <v>54</v>
      </c>
      <c r="AB565" s="11" t="s">
        <v>54</v>
      </c>
      <c r="AC565" s="11">
        <v>1100025.1299999999</v>
      </c>
      <c r="AD565" s="11" t="s">
        <v>54</v>
      </c>
      <c r="AE565" s="11" t="s">
        <v>54</v>
      </c>
      <c r="AF565" s="11" t="s">
        <v>54</v>
      </c>
      <c r="AG565" s="39">
        <f t="shared" si="9"/>
        <v>61.196312171946573</v>
      </c>
    </row>
    <row r="566" spans="1:33" ht="45.75" hidden="1">
      <c r="A566" s="18" t="s">
        <v>609</v>
      </c>
      <c r="B566" s="19" t="s">
        <v>585</v>
      </c>
      <c r="C566" s="20" t="s">
        <v>950</v>
      </c>
      <c r="D566" s="11">
        <v>255592</v>
      </c>
      <c r="E566" s="11" t="s">
        <v>54</v>
      </c>
      <c r="F566" s="11">
        <v>255592</v>
      </c>
      <c r="G566" s="11" t="s">
        <v>54</v>
      </c>
      <c r="H566" s="11" t="s">
        <v>54</v>
      </c>
      <c r="I566" s="11" t="s">
        <v>54</v>
      </c>
      <c r="J566" s="11" t="s">
        <v>54</v>
      </c>
      <c r="K566" s="11" t="s">
        <v>54</v>
      </c>
      <c r="L566" s="11" t="s">
        <v>54</v>
      </c>
      <c r="M566" s="11">
        <v>255592</v>
      </c>
      <c r="N566" s="11" t="s">
        <v>54</v>
      </c>
      <c r="O566" s="11" t="s">
        <v>54</v>
      </c>
      <c r="P566" s="12" t="s">
        <v>54</v>
      </c>
      <c r="Q566" s="18" t="s">
        <v>609</v>
      </c>
      <c r="R566" s="19" t="s">
        <v>585</v>
      </c>
      <c r="S566" s="20" t="s">
        <v>950</v>
      </c>
      <c r="T566" s="11">
        <v>122134.47</v>
      </c>
      <c r="U566" s="11" t="s">
        <v>54</v>
      </c>
      <c r="V566" s="11">
        <v>122134.47</v>
      </c>
      <c r="W566" s="11" t="s">
        <v>54</v>
      </c>
      <c r="X566" s="11" t="s">
        <v>54</v>
      </c>
      <c r="Y566" s="11" t="s">
        <v>54</v>
      </c>
      <c r="Z566" s="11" t="s">
        <v>54</v>
      </c>
      <c r="AA566" s="11" t="s">
        <v>54</v>
      </c>
      <c r="AB566" s="11" t="s">
        <v>54</v>
      </c>
      <c r="AC566" s="11">
        <v>122134.47</v>
      </c>
      <c r="AD566" s="11" t="s">
        <v>54</v>
      </c>
      <c r="AE566" s="11" t="s">
        <v>54</v>
      </c>
      <c r="AF566" s="11" t="s">
        <v>54</v>
      </c>
      <c r="AG566" s="39">
        <f t="shared" si="9"/>
        <v>47.784934583242048</v>
      </c>
    </row>
    <row r="567" spans="1:33" ht="45.75" hidden="1">
      <c r="A567" s="18" t="s">
        <v>611</v>
      </c>
      <c r="B567" s="19" t="s">
        <v>585</v>
      </c>
      <c r="C567" s="20" t="s">
        <v>951</v>
      </c>
      <c r="D567" s="11">
        <v>255592</v>
      </c>
      <c r="E567" s="11" t="s">
        <v>54</v>
      </c>
      <c r="F567" s="11">
        <v>255592</v>
      </c>
      <c r="G567" s="11" t="s">
        <v>54</v>
      </c>
      <c r="H567" s="11" t="s">
        <v>54</v>
      </c>
      <c r="I567" s="11" t="s">
        <v>54</v>
      </c>
      <c r="J567" s="11" t="s">
        <v>54</v>
      </c>
      <c r="K567" s="11" t="s">
        <v>54</v>
      </c>
      <c r="L567" s="11" t="s">
        <v>54</v>
      </c>
      <c r="M567" s="11">
        <v>255592</v>
      </c>
      <c r="N567" s="11" t="s">
        <v>54</v>
      </c>
      <c r="O567" s="11" t="s">
        <v>54</v>
      </c>
      <c r="P567" s="12" t="s">
        <v>54</v>
      </c>
      <c r="Q567" s="18" t="s">
        <v>611</v>
      </c>
      <c r="R567" s="19" t="s">
        <v>585</v>
      </c>
      <c r="S567" s="20" t="s">
        <v>951</v>
      </c>
      <c r="T567" s="11">
        <v>122134.47</v>
      </c>
      <c r="U567" s="11" t="s">
        <v>54</v>
      </c>
      <c r="V567" s="11">
        <v>122134.47</v>
      </c>
      <c r="W567" s="11" t="s">
        <v>54</v>
      </c>
      <c r="X567" s="11" t="s">
        <v>54</v>
      </c>
      <c r="Y567" s="11" t="s">
        <v>54</v>
      </c>
      <c r="Z567" s="11" t="s">
        <v>54</v>
      </c>
      <c r="AA567" s="11" t="s">
        <v>54</v>
      </c>
      <c r="AB567" s="11" t="s">
        <v>54</v>
      </c>
      <c r="AC567" s="11">
        <v>122134.47</v>
      </c>
      <c r="AD567" s="11" t="s">
        <v>54</v>
      </c>
      <c r="AE567" s="11" t="s">
        <v>54</v>
      </c>
      <c r="AF567" s="11" t="s">
        <v>54</v>
      </c>
      <c r="AG567" s="39">
        <f t="shared" si="9"/>
        <v>47.784934583242048</v>
      </c>
    </row>
    <row r="568" spans="1:33" ht="34.5" hidden="1">
      <c r="A568" s="18" t="s">
        <v>613</v>
      </c>
      <c r="B568" s="19" t="s">
        <v>585</v>
      </c>
      <c r="C568" s="20" t="s">
        <v>952</v>
      </c>
      <c r="D568" s="11">
        <v>255592</v>
      </c>
      <c r="E568" s="11" t="s">
        <v>54</v>
      </c>
      <c r="F568" s="11">
        <v>255592</v>
      </c>
      <c r="G568" s="11" t="s">
        <v>54</v>
      </c>
      <c r="H568" s="11" t="s">
        <v>54</v>
      </c>
      <c r="I568" s="11" t="s">
        <v>54</v>
      </c>
      <c r="J568" s="11" t="s">
        <v>54</v>
      </c>
      <c r="K568" s="11" t="s">
        <v>54</v>
      </c>
      <c r="L568" s="11" t="s">
        <v>54</v>
      </c>
      <c r="M568" s="11">
        <v>255592</v>
      </c>
      <c r="N568" s="11" t="s">
        <v>54</v>
      </c>
      <c r="O568" s="11" t="s">
        <v>54</v>
      </c>
      <c r="P568" s="12" t="s">
        <v>54</v>
      </c>
      <c r="Q568" s="18" t="s">
        <v>613</v>
      </c>
      <c r="R568" s="19" t="s">
        <v>585</v>
      </c>
      <c r="S568" s="20" t="s">
        <v>952</v>
      </c>
      <c r="T568" s="11">
        <v>122134.47</v>
      </c>
      <c r="U568" s="11" t="s">
        <v>54</v>
      </c>
      <c r="V568" s="11">
        <v>122134.47</v>
      </c>
      <c r="W568" s="11" t="s">
        <v>54</v>
      </c>
      <c r="X568" s="11" t="s">
        <v>54</v>
      </c>
      <c r="Y568" s="11" t="s">
        <v>54</v>
      </c>
      <c r="Z568" s="11" t="s">
        <v>54</v>
      </c>
      <c r="AA568" s="11" t="s">
        <v>54</v>
      </c>
      <c r="AB568" s="11" t="s">
        <v>54</v>
      </c>
      <c r="AC568" s="11">
        <v>122134.47</v>
      </c>
      <c r="AD568" s="11" t="s">
        <v>54</v>
      </c>
      <c r="AE568" s="11" t="s">
        <v>54</v>
      </c>
      <c r="AF568" s="11" t="s">
        <v>54</v>
      </c>
      <c r="AG568" s="39">
        <f t="shared" si="9"/>
        <v>47.784934583242048</v>
      </c>
    </row>
    <row r="569" spans="1:33" ht="34.5" hidden="1">
      <c r="A569" s="18" t="s">
        <v>631</v>
      </c>
      <c r="B569" s="19" t="s">
        <v>585</v>
      </c>
      <c r="C569" s="20" t="s">
        <v>953</v>
      </c>
      <c r="D569" s="11">
        <v>300</v>
      </c>
      <c r="E569" s="11" t="s">
        <v>54</v>
      </c>
      <c r="F569" s="11">
        <v>300</v>
      </c>
      <c r="G569" s="11" t="s">
        <v>54</v>
      </c>
      <c r="H569" s="11" t="s">
        <v>54</v>
      </c>
      <c r="I569" s="11" t="s">
        <v>54</v>
      </c>
      <c r="J569" s="11" t="s">
        <v>54</v>
      </c>
      <c r="K569" s="11" t="s">
        <v>54</v>
      </c>
      <c r="L569" s="11" t="s">
        <v>54</v>
      </c>
      <c r="M569" s="11">
        <v>300</v>
      </c>
      <c r="N569" s="11" t="s">
        <v>54</v>
      </c>
      <c r="O569" s="11" t="s">
        <v>54</v>
      </c>
      <c r="P569" s="12" t="s">
        <v>54</v>
      </c>
      <c r="Q569" s="18" t="s">
        <v>631</v>
      </c>
      <c r="R569" s="19" t="s">
        <v>585</v>
      </c>
      <c r="S569" s="20" t="s">
        <v>953</v>
      </c>
      <c r="T569" s="11">
        <v>0.16</v>
      </c>
      <c r="U569" s="11" t="s">
        <v>54</v>
      </c>
      <c r="V569" s="11">
        <v>0.16</v>
      </c>
      <c r="W569" s="11" t="s">
        <v>54</v>
      </c>
      <c r="X569" s="11" t="s">
        <v>54</v>
      </c>
      <c r="Y569" s="11" t="s">
        <v>54</v>
      </c>
      <c r="Z569" s="11" t="s">
        <v>54</v>
      </c>
      <c r="AA569" s="11" t="s">
        <v>54</v>
      </c>
      <c r="AB569" s="11" t="s">
        <v>54</v>
      </c>
      <c r="AC569" s="11">
        <v>0.16</v>
      </c>
      <c r="AD569" s="11" t="s">
        <v>54</v>
      </c>
      <c r="AE569" s="11" t="s">
        <v>54</v>
      </c>
      <c r="AF569" s="11" t="s">
        <v>54</v>
      </c>
      <c r="AG569" s="39">
        <f t="shared" si="9"/>
        <v>5.3333333333333337E-2</v>
      </c>
    </row>
    <row r="570" spans="1:33" ht="34.5" hidden="1">
      <c r="A570" s="18" t="s">
        <v>637</v>
      </c>
      <c r="B570" s="19" t="s">
        <v>585</v>
      </c>
      <c r="C570" s="20" t="s">
        <v>954</v>
      </c>
      <c r="D570" s="11">
        <v>300</v>
      </c>
      <c r="E570" s="11" t="s">
        <v>54</v>
      </c>
      <c r="F570" s="11">
        <v>300</v>
      </c>
      <c r="G570" s="11" t="s">
        <v>54</v>
      </c>
      <c r="H570" s="11" t="s">
        <v>54</v>
      </c>
      <c r="I570" s="11" t="s">
        <v>54</v>
      </c>
      <c r="J570" s="11" t="s">
        <v>54</v>
      </c>
      <c r="K570" s="11" t="s">
        <v>54</v>
      </c>
      <c r="L570" s="11" t="s">
        <v>54</v>
      </c>
      <c r="M570" s="11">
        <v>300</v>
      </c>
      <c r="N570" s="11" t="s">
        <v>54</v>
      </c>
      <c r="O570" s="11" t="s">
        <v>54</v>
      </c>
      <c r="P570" s="12" t="s">
        <v>54</v>
      </c>
      <c r="Q570" s="18" t="s">
        <v>637</v>
      </c>
      <c r="R570" s="19" t="s">
        <v>585</v>
      </c>
      <c r="S570" s="20" t="s">
        <v>954</v>
      </c>
      <c r="T570" s="11">
        <v>0.16</v>
      </c>
      <c r="U570" s="11" t="s">
        <v>54</v>
      </c>
      <c r="V570" s="11">
        <v>0.16</v>
      </c>
      <c r="W570" s="11" t="s">
        <v>54</v>
      </c>
      <c r="X570" s="11" t="s">
        <v>54</v>
      </c>
      <c r="Y570" s="11" t="s">
        <v>54</v>
      </c>
      <c r="Z570" s="11" t="s">
        <v>54</v>
      </c>
      <c r="AA570" s="11" t="s">
        <v>54</v>
      </c>
      <c r="AB570" s="11" t="s">
        <v>54</v>
      </c>
      <c r="AC570" s="11">
        <v>0.16</v>
      </c>
      <c r="AD570" s="11" t="s">
        <v>54</v>
      </c>
      <c r="AE570" s="11" t="s">
        <v>54</v>
      </c>
      <c r="AF570" s="11" t="s">
        <v>54</v>
      </c>
      <c r="AG570" s="39">
        <f t="shared" si="9"/>
        <v>5.3333333333333337E-2</v>
      </c>
    </row>
    <row r="571" spans="1:33" ht="34.5" hidden="1">
      <c r="A571" s="18" t="s">
        <v>643</v>
      </c>
      <c r="B571" s="19" t="s">
        <v>585</v>
      </c>
      <c r="C571" s="20" t="s">
        <v>955</v>
      </c>
      <c r="D571" s="11">
        <v>300</v>
      </c>
      <c r="E571" s="11" t="s">
        <v>54</v>
      </c>
      <c r="F571" s="11">
        <v>300</v>
      </c>
      <c r="G571" s="11" t="s">
        <v>54</v>
      </c>
      <c r="H571" s="11" t="s">
        <v>54</v>
      </c>
      <c r="I571" s="11" t="s">
        <v>54</v>
      </c>
      <c r="J571" s="11" t="s">
        <v>54</v>
      </c>
      <c r="K571" s="11" t="s">
        <v>54</v>
      </c>
      <c r="L571" s="11" t="s">
        <v>54</v>
      </c>
      <c r="M571" s="11">
        <v>300</v>
      </c>
      <c r="N571" s="11" t="s">
        <v>54</v>
      </c>
      <c r="O571" s="11" t="s">
        <v>54</v>
      </c>
      <c r="P571" s="12" t="s">
        <v>54</v>
      </c>
      <c r="Q571" s="18" t="s">
        <v>643</v>
      </c>
      <c r="R571" s="19" t="s">
        <v>585</v>
      </c>
      <c r="S571" s="20" t="s">
        <v>955</v>
      </c>
      <c r="T571" s="11">
        <v>0.16</v>
      </c>
      <c r="U571" s="11" t="s">
        <v>54</v>
      </c>
      <c r="V571" s="11">
        <v>0.16</v>
      </c>
      <c r="W571" s="11" t="s">
        <v>54</v>
      </c>
      <c r="X571" s="11" t="s">
        <v>54</v>
      </c>
      <c r="Y571" s="11" t="s">
        <v>54</v>
      </c>
      <c r="Z571" s="11" t="s">
        <v>54</v>
      </c>
      <c r="AA571" s="11" t="s">
        <v>54</v>
      </c>
      <c r="AB571" s="11" t="s">
        <v>54</v>
      </c>
      <c r="AC571" s="11">
        <v>0.16</v>
      </c>
      <c r="AD571" s="11" t="s">
        <v>54</v>
      </c>
      <c r="AE571" s="11" t="s">
        <v>54</v>
      </c>
      <c r="AF571" s="11" t="s">
        <v>54</v>
      </c>
      <c r="AG571" s="39">
        <f t="shared" si="9"/>
        <v>5.3333333333333337E-2</v>
      </c>
    </row>
    <row r="572" spans="1:33" ht="34.5">
      <c r="A572" s="42" t="s">
        <v>956</v>
      </c>
      <c r="B572" s="47" t="s">
        <v>585</v>
      </c>
      <c r="C572" s="43" t="s">
        <v>957</v>
      </c>
      <c r="D572" s="44">
        <v>71608733.739999995</v>
      </c>
      <c r="E572" s="44" t="s">
        <v>54</v>
      </c>
      <c r="F572" s="44">
        <v>71608733.739999995</v>
      </c>
      <c r="G572" s="44" t="s">
        <v>54</v>
      </c>
      <c r="H572" s="44" t="s">
        <v>54</v>
      </c>
      <c r="I572" s="44" t="s">
        <v>54</v>
      </c>
      <c r="J572" s="44" t="s">
        <v>54</v>
      </c>
      <c r="K572" s="44" t="s">
        <v>54</v>
      </c>
      <c r="L572" s="44" t="s">
        <v>54</v>
      </c>
      <c r="M572" s="44">
        <v>61963690.859999999</v>
      </c>
      <c r="N572" s="44">
        <v>9283404.7200000007</v>
      </c>
      <c r="O572" s="44">
        <v>361638.16</v>
      </c>
      <c r="P572" s="45" t="s">
        <v>54</v>
      </c>
      <c r="Q572" s="42" t="s">
        <v>956</v>
      </c>
      <c r="R572" s="47" t="s">
        <v>585</v>
      </c>
      <c r="S572" s="43" t="s">
        <v>957</v>
      </c>
      <c r="T572" s="44">
        <v>44345316.840000004</v>
      </c>
      <c r="U572" s="44" t="s">
        <v>54</v>
      </c>
      <c r="V572" s="44">
        <v>44345316.840000004</v>
      </c>
      <c r="W572" s="44" t="s">
        <v>54</v>
      </c>
      <c r="X572" s="44" t="s">
        <v>54</v>
      </c>
      <c r="Y572" s="44" t="s">
        <v>54</v>
      </c>
      <c r="Z572" s="44" t="s">
        <v>54</v>
      </c>
      <c r="AA572" s="44" t="s">
        <v>54</v>
      </c>
      <c r="AB572" s="44" t="s">
        <v>54</v>
      </c>
      <c r="AC572" s="44">
        <v>35023705.810000002</v>
      </c>
      <c r="AD572" s="44">
        <v>9174989.1999999993</v>
      </c>
      <c r="AE572" s="44">
        <v>146621.82999999999</v>
      </c>
      <c r="AF572" s="44" t="s">
        <v>54</v>
      </c>
      <c r="AG572" s="49">
        <f t="shared" si="9"/>
        <v>56.522949688604143</v>
      </c>
    </row>
    <row r="573" spans="1:33" ht="34.5">
      <c r="A573" s="18" t="s">
        <v>958</v>
      </c>
      <c r="B573" s="19" t="s">
        <v>585</v>
      </c>
      <c r="C573" s="20" t="s">
        <v>959</v>
      </c>
      <c r="D573" s="11">
        <v>835996.91</v>
      </c>
      <c r="E573" s="11" t="s">
        <v>54</v>
      </c>
      <c r="F573" s="11">
        <v>835996.91</v>
      </c>
      <c r="G573" s="11" t="s">
        <v>54</v>
      </c>
      <c r="H573" s="11" t="s">
        <v>54</v>
      </c>
      <c r="I573" s="11" t="s">
        <v>54</v>
      </c>
      <c r="J573" s="11" t="s">
        <v>54</v>
      </c>
      <c r="K573" s="11" t="s">
        <v>54</v>
      </c>
      <c r="L573" s="11" t="s">
        <v>54</v>
      </c>
      <c r="M573" s="11">
        <v>452005.75</v>
      </c>
      <c r="N573" s="11">
        <v>298100</v>
      </c>
      <c r="O573" s="11">
        <v>85891.16</v>
      </c>
      <c r="P573" s="12" t="s">
        <v>54</v>
      </c>
      <c r="Q573" s="18" t="s">
        <v>958</v>
      </c>
      <c r="R573" s="19" t="s">
        <v>585</v>
      </c>
      <c r="S573" s="20" t="s">
        <v>959</v>
      </c>
      <c r="T573" s="11">
        <v>526470.18000000005</v>
      </c>
      <c r="U573" s="11" t="s">
        <v>54</v>
      </c>
      <c r="V573" s="11">
        <v>526470.18000000005</v>
      </c>
      <c r="W573" s="11" t="s">
        <v>54</v>
      </c>
      <c r="X573" s="11" t="s">
        <v>54</v>
      </c>
      <c r="Y573" s="11" t="s">
        <v>54</v>
      </c>
      <c r="Z573" s="11" t="s">
        <v>54</v>
      </c>
      <c r="AA573" s="11" t="s">
        <v>54</v>
      </c>
      <c r="AB573" s="11" t="s">
        <v>54</v>
      </c>
      <c r="AC573" s="11">
        <v>288583.36</v>
      </c>
      <c r="AD573" s="11">
        <v>204684.48</v>
      </c>
      <c r="AE573" s="11">
        <v>33202.339999999997</v>
      </c>
      <c r="AF573" s="11" t="s">
        <v>54</v>
      </c>
      <c r="AG573" s="39">
        <f t="shared" si="9"/>
        <v>63.845063917881575</v>
      </c>
    </row>
    <row r="574" spans="1:33" ht="34.5" hidden="1">
      <c r="A574" s="18" t="s">
        <v>960</v>
      </c>
      <c r="B574" s="19" t="s">
        <v>585</v>
      </c>
      <c r="C574" s="20" t="s">
        <v>961</v>
      </c>
      <c r="D574" s="11">
        <v>835996.91</v>
      </c>
      <c r="E574" s="11" t="s">
        <v>54</v>
      </c>
      <c r="F574" s="11">
        <v>835996.91</v>
      </c>
      <c r="G574" s="11" t="s">
        <v>54</v>
      </c>
      <c r="H574" s="11" t="s">
        <v>54</v>
      </c>
      <c r="I574" s="11" t="s">
        <v>54</v>
      </c>
      <c r="J574" s="11" t="s">
        <v>54</v>
      </c>
      <c r="K574" s="11" t="s">
        <v>54</v>
      </c>
      <c r="L574" s="11" t="s">
        <v>54</v>
      </c>
      <c r="M574" s="11">
        <v>452005.75</v>
      </c>
      <c r="N574" s="11">
        <v>298100</v>
      </c>
      <c r="O574" s="11">
        <v>85891.16</v>
      </c>
      <c r="P574" s="12" t="s">
        <v>54</v>
      </c>
      <c r="Q574" s="18" t="s">
        <v>960</v>
      </c>
      <c r="R574" s="19" t="s">
        <v>585</v>
      </c>
      <c r="S574" s="20" t="s">
        <v>961</v>
      </c>
      <c r="T574" s="11">
        <v>526470.18000000005</v>
      </c>
      <c r="U574" s="11" t="s">
        <v>54</v>
      </c>
      <c r="V574" s="11">
        <v>526470.18000000005</v>
      </c>
      <c r="W574" s="11" t="s">
        <v>54</v>
      </c>
      <c r="X574" s="11" t="s">
        <v>54</v>
      </c>
      <c r="Y574" s="11" t="s">
        <v>54</v>
      </c>
      <c r="Z574" s="11" t="s">
        <v>54</v>
      </c>
      <c r="AA574" s="11" t="s">
        <v>54</v>
      </c>
      <c r="AB574" s="11" t="s">
        <v>54</v>
      </c>
      <c r="AC574" s="11">
        <v>288583.36</v>
      </c>
      <c r="AD574" s="11">
        <v>204684.48</v>
      </c>
      <c r="AE574" s="11">
        <v>33202.339999999997</v>
      </c>
      <c r="AF574" s="11" t="s">
        <v>54</v>
      </c>
      <c r="AG574" s="39">
        <f t="shared" si="9"/>
        <v>63.845063917881575</v>
      </c>
    </row>
    <row r="575" spans="1:33" ht="34.5" hidden="1">
      <c r="A575" s="18" t="s">
        <v>962</v>
      </c>
      <c r="B575" s="19" t="s">
        <v>585</v>
      </c>
      <c r="C575" s="20" t="s">
        <v>963</v>
      </c>
      <c r="D575" s="11">
        <v>835996.91</v>
      </c>
      <c r="E575" s="11" t="s">
        <v>54</v>
      </c>
      <c r="F575" s="11">
        <v>835996.91</v>
      </c>
      <c r="G575" s="11" t="s">
        <v>54</v>
      </c>
      <c r="H575" s="11" t="s">
        <v>54</v>
      </c>
      <c r="I575" s="11" t="s">
        <v>54</v>
      </c>
      <c r="J575" s="11" t="s">
        <v>54</v>
      </c>
      <c r="K575" s="11" t="s">
        <v>54</v>
      </c>
      <c r="L575" s="11" t="s">
        <v>54</v>
      </c>
      <c r="M575" s="11">
        <v>452005.75</v>
      </c>
      <c r="N575" s="11">
        <v>298100</v>
      </c>
      <c r="O575" s="11">
        <v>85891.16</v>
      </c>
      <c r="P575" s="12" t="s">
        <v>54</v>
      </c>
      <c r="Q575" s="18" t="s">
        <v>962</v>
      </c>
      <c r="R575" s="19" t="s">
        <v>585</v>
      </c>
      <c r="S575" s="20" t="s">
        <v>963</v>
      </c>
      <c r="T575" s="11">
        <v>526470.18000000005</v>
      </c>
      <c r="U575" s="11" t="s">
        <v>54</v>
      </c>
      <c r="V575" s="11">
        <v>526470.18000000005</v>
      </c>
      <c r="W575" s="11" t="s">
        <v>54</v>
      </c>
      <c r="X575" s="11" t="s">
        <v>54</v>
      </c>
      <c r="Y575" s="11" t="s">
        <v>54</v>
      </c>
      <c r="Z575" s="11" t="s">
        <v>54</v>
      </c>
      <c r="AA575" s="11" t="s">
        <v>54</v>
      </c>
      <c r="AB575" s="11" t="s">
        <v>54</v>
      </c>
      <c r="AC575" s="11">
        <v>288583.36</v>
      </c>
      <c r="AD575" s="11">
        <v>204684.48</v>
      </c>
      <c r="AE575" s="11">
        <v>33202.339999999997</v>
      </c>
      <c r="AF575" s="11" t="s">
        <v>54</v>
      </c>
      <c r="AG575" s="39">
        <f t="shared" si="9"/>
        <v>63.845063917881575</v>
      </c>
    </row>
    <row r="576" spans="1:33" ht="34.5" hidden="1">
      <c r="A576" s="18" t="s">
        <v>964</v>
      </c>
      <c r="B576" s="19" t="s">
        <v>585</v>
      </c>
      <c r="C576" s="20" t="s">
        <v>965</v>
      </c>
      <c r="D576" s="11">
        <v>835996.91</v>
      </c>
      <c r="E576" s="11" t="s">
        <v>54</v>
      </c>
      <c r="F576" s="11">
        <v>835996.91</v>
      </c>
      <c r="G576" s="11" t="s">
        <v>54</v>
      </c>
      <c r="H576" s="11" t="s">
        <v>54</v>
      </c>
      <c r="I576" s="11" t="s">
        <v>54</v>
      </c>
      <c r="J576" s="11" t="s">
        <v>54</v>
      </c>
      <c r="K576" s="11" t="s">
        <v>54</v>
      </c>
      <c r="L576" s="11" t="s">
        <v>54</v>
      </c>
      <c r="M576" s="11">
        <v>452005.75</v>
      </c>
      <c r="N576" s="11">
        <v>298100</v>
      </c>
      <c r="O576" s="11">
        <v>85891.16</v>
      </c>
      <c r="P576" s="12" t="s">
        <v>54</v>
      </c>
      <c r="Q576" s="18" t="s">
        <v>964</v>
      </c>
      <c r="R576" s="19" t="s">
        <v>585</v>
      </c>
      <c r="S576" s="20" t="s">
        <v>965</v>
      </c>
      <c r="T576" s="11">
        <v>526470.18000000005</v>
      </c>
      <c r="U576" s="11" t="s">
        <v>54</v>
      </c>
      <c r="V576" s="11">
        <v>526470.18000000005</v>
      </c>
      <c r="W576" s="11" t="s">
        <v>54</v>
      </c>
      <c r="X576" s="11" t="s">
        <v>54</v>
      </c>
      <c r="Y576" s="11" t="s">
        <v>54</v>
      </c>
      <c r="Z576" s="11" t="s">
        <v>54</v>
      </c>
      <c r="AA576" s="11" t="s">
        <v>54</v>
      </c>
      <c r="AB576" s="11" t="s">
        <v>54</v>
      </c>
      <c r="AC576" s="11">
        <v>288583.36</v>
      </c>
      <c r="AD576" s="11">
        <v>204684.48</v>
      </c>
      <c r="AE576" s="11">
        <v>33202.339999999997</v>
      </c>
      <c r="AF576" s="11" t="s">
        <v>54</v>
      </c>
      <c r="AG576" s="39">
        <f t="shared" si="9"/>
        <v>63.845063917881575</v>
      </c>
    </row>
    <row r="577" spans="1:33" ht="34.5">
      <c r="A577" s="18" t="s">
        <v>966</v>
      </c>
      <c r="B577" s="19" t="s">
        <v>585</v>
      </c>
      <c r="C577" s="20" t="s">
        <v>967</v>
      </c>
      <c r="D577" s="11">
        <v>4588091.92</v>
      </c>
      <c r="E577" s="11" t="s">
        <v>54</v>
      </c>
      <c r="F577" s="11">
        <v>4588091.92</v>
      </c>
      <c r="G577" s="11" t="s">
        <v>54</v>
      </c>
      <c r="H577" s="11" t="s">
        <v>54</v>
      </c>
      <c r="I577" s="11" t="s">
        <v>54</v>
      </c>
      <c r="J577" s="11" t="s">
        <v>54</v>
      </c>
      <c r="K577" s="11" t="s">
        <v>54</v>
      </c>
      <c r="L577" s="11" t="s">
        <v>54</v>
      </c>
      <c r="M577" s="11">
        <v>4527344.92</v>
      </c>
      <c r="N577" s="11">
        <v>15000</v>
      </c>
      <c r="O577" s="11">
        <v>45747</v>
      </c>
      <c r="P577" s="12" t="s">
        <v>54</v>
      </c>
      <c r="Q577" s="18" t="s">
        <v>966</v>
      </c>
      <c r="R577" s="19" t="s">
        <v>585</v>
      </c>
      <c r="S577" s="20" t="s">
        <v>967</v>
      </c>
      <c r="T577" s="11">
        <v>2231484.06</v>
      </c>
      <c r="U577" s="11" t="s">
        <v>54</v>
      </c>
      <c r="V577" s="11">
        <v>2231484.06</v>
      </c>
      <c r="W577" s="11" t="s">
        <v>54</v>
      </c>
      <c r="X577" s="11" t="s">
        <v>54</v>
      </c>
      <c r="Y577" s="11" t="s">
        <v>54</v>
      </c>
      <c r="Z577" s="11" t="s">
        <v>54</v>
      </c>
      <c r="AA577" s="11" t="s">
        <v>54</v>
      </c>
      <c r="AB577" s="11" t="s">
        <v>54</v>
      </c>
      <c r="AC577" s="11">
        <v>2191484.06</v>
      </c>
      <c r="AD577" s="11" t="s">
        <v>54</v>
      </c>
      <c r="AE577" s="11">
        <v>40000</v>
      </c>
      <c r="AF577" s="11" t="s">
        <v>54</v>
      </c>
      <c r="AG577" s="39">
        <f t="shared" si="9"/>
        <v>48.40550253458489</v>
      </c>
    </row>
    <row r="578" spans="1:33" ht="34.5" hidden="1">
      <c r="A578" s="18" t="s">
        <v>960</v>
      </c>
      <c r="B578" s="19" t="s">
        <v>585</v>
      </c>
      <c r="C578" s="103" t="s">
        <v>968</v>
      </c>
      <c r="D578" s="11">
        <v>4562212.5</v>
      </c>
      <c r="E578" s="11" t="s">
        <v>54</v>
      </c>
      <c r="F578" s="11">
        <v>4562212.5</v>
      </c>
      <c r="G578" s="11" t="s">
        <v>54</v>
      </c>
      <c r="H578" s="11" t="s">
        <v>54</v>
      </c>
      <c r="I578" s="11" t="s">
        <v>54</v>
      </c>
      <c r="J578" s="11" t="s">
        <v>54</v>
      </c>
      <c r="K578" s="11" t="s">
        <v>54</v>
      </c>
      <c r="L578" s="11" t="s">
        <v>54</v>
      </c>
      <c r="M578" s="11">
        <v>4501465.5</v>
      </c>
      <c r="N578" s="11">
        <v>15000</v>
      </c>
      <c r="O578" s="11">
        <v>45747</v>
      </c>
      <c r="P578" s="12" t="s">
        <v>54</v>
      </c>
      <c r="Q578" s="18" t="s">
        <v>960</v>
      </c>
      <c r="R578" s="19" t="s">
        <v>585</v>
      </c>
      <c r="S578" s="20" t="s">
        <v>968</v>
      </c>
      <c r="T578" s="11">
        <v>2231484.06</v>
      </c>
      <c r="U578" s="11" t="s">
        <v>54</v>
      </c>
      <c r="V578" s="11">
        <v>2231484.06</v>
      </c>
      <c r="W578" s="11" t="s">
        <v>54</v>
      </c>
      <c r="X578" s="11" t="s">
        <v>54</v>
      </c>
      <c r="Y578" s="11" t="s">
        <v>54</v>
      </c>
      <c r="Z578" s="11" t="s">
        <v>54</v>
      </c>
      <c r="AA578" s="11" t="s">
        <v>54</v>
      </c>
      <c r="AB578" s="11" t="s">
        <v>54</v>
      </c>
      <c r="AC578" s="11">
        <v>2191484.06</v>
      </c>
      <c r="AD578" s="11" t="s">
        <v>54</v>
      </c>
      <c r="AE578" s="11">
        <v>40000</v>
      </c>
      <c r="AF578" s="11" t="s">
        <v>54</v>
      </c>
      <c r="AG578" s="39">
        <f t="shared" si="9"/>
        <v>48.683791089812864</v>
      </c>
    </row>
    <row r="579" spans="1:33" ht="34.5" hidden="1">
      <c r="A579" s="18" t="s">
        <v>962</v>
      </c>
      <c r="B579" s="19" t="s">
        <v>585</v>
      </c>
      <c r="C579" s="20" t="s">
        <v>969</v>
      </c>
      <c r="D579" s="11">
        <v>20747</v>
      </c>
      <c r="E579" s="11" t="s">
        <v>54</v>
      </c>
      <c r="F579" s="11">
        <v>20747</v>
      </c>
      <c r="G579" s="11" t="s">
        <v>54</v>
      </c>
      <c r="H579" s="11" t="s">
        <v>54</v>
      </c>
      <c r="I579" s="11" t="s">
        <v>54</v>
      </c>
      <c r="J579" s="11" t="s">
        <v>54</v>
      </c>
      <c r="K579" s="11" t="s">
        <v>54</v>
      </c>
      <c r="L579" s="11" t="s">
        <v>54</v>
      </c>
      <c r="M579" s="11" t="s">
        <v>54</v>
      </c>
      <c r="N579" s="11">
        <v>15000</v>
      </c>
      <c r="O579" s="11">
        <v>5747</v>
      </c>
      <c r="P579" s="12" t="s">
        <v>54</v>
      </c>
      <c r="Q579" s="18" t="s">
        <v>962</v>
      </c>
      <c r="R579" s="19" t="s">
        <v>585</v>
      </c>
      <c r="S579" s="20" t="s">
        <v>969</v>
      </c>
      <c r="T579" s="11" t="s">
        <v>54</v>
      </c>
      <c r="U579" s="11" t="s">
        <v>54</v>
      </c>
      <c r="V579" s="11" t="s">
        <v>54</v>
      </c>
      <c r="W579" s="11" t="s">
        <v>54</v>
      </c>
      <c r="X579" s="11" t="s">
        <v>54</v>
      </c>
      <c r="Y579" s="11" t="s">
        <v>54</v>
      </c>
      <c r="Z579" s="11" t="s">
        <v>54</v>
      </c>
      <c r="AA579" s="11" t="s">
        <v>54</v>
      </c>
      <c r="AB579" s="11" t="s">
        <v>54</v>
      </c>
      <c r="AC579" s="11" t="s">
        <v>54</v>
      </c>
      <c r="AD579" s="11" t="s">
        <v>54</v>
      </c>
      <c r="AE579" s="11" t="s">
        <v>54</v>
      </c>
      <c r="AF579" s="11" t="s">
        <v>54</v>
      </c>
      <c r="AG579" s="39"/>
    </row>
    <row r="580" spans="1:33" ht="45.75" hidden="1">
      <c r="A580" s="18" t="s">
        <v>970</v>
      </c>
      <c r="B580" s="19" t="s">
        <v>585</v>
      </c>
      <c r="C580" s="20" t="s">
        <v>971</v>
      </c>
      <c r="D580" s="11">
        <v>20747</v>
      </c>
      <c r="E580" s="11" t="s">
        <v>54</v>
      </c>
      <c r="F580" s="11">
        <v>20747</v>
      </c>
      <c r="G580" s="11" t="s">
        <v>54</v>
      </c>
      <c r="H580" s="11" t="s">
        <v>54</v>
      </c>
      <c r="I580" s="11" t="s">
        <v>54</v>
      </c>
      <c r="J580" s="11" t="s">
        <v>54</v>
      </c>
      <c r="K580" s="11" t="s">
        <v>54</v>
      </c>
      <c r="L580" s="11" t="s">
        <v>54</v>
      </c>
      <c r="M580" s="11" t="s">
        <v>54</v>
      </c>
      <c r="N580" s="11">
        <v>15000</v>
      </c>
      <c r="O580" s="11">
        <v>5747</v>
      </c>
      <c r="P580" s="12" t="s">
        <v>54</v>
      </c>
      <c r="Q580" s="18" t="s">
        <v>970</v>
      </c>
      <c r="R580" s="19" t="s">
        <v>585</v>
      </c>
      <c r="S580" s="20" t="s">
        <v>971</v>
      </c>
      <c r="T580" s="11" t="s">
        <v>54</v>
      </c>
      <c r="U580" s="11" t="s">
        <v>54</v>
      </c>
      <c r="V580" s="11" t="s">
        <v>54</v>
      </c>
      <c r="W580" s="11" t="s">
        <v>54</v>
      </c>
      <c r="X580" s="11" t="s">
        <v>54</v>
      </c>
      <c r="Y580" s="11" t="s">
        <v>54</v>
      </c>
      <c r="Z580" s="11" t="s">
        <v>54</v>
      </c>
      <c r="AA580" s="11" t="s">
        <v>54</v>
      </c>
      <c r="AB580" s="11" t="s">
        <v>54</v>
      </c>
      <c r="AC580" s="11" t="s">
        <v>54</v>
      </c>
      <c r="AD580" s="11" t="s">
        <v>54</v>
      </c>
      <c r="AE580" s="11" t="s">
        <v>54</v>
      </c>
      <c r="AF580" s="11" t="s">
        <v>54</v>
      </c>
      <c r="AG580" s="39"/>
    </row>
    <row r="581" spans="1:33" ht="45.75" hidden="1">
      <c r="A581" s="18" t="s">
        <v>972</v>
      </c>
      <c r="B581" s="19" t="s">
        <v>585</v>
      </c>
      <c r="C581" s="20" t="s">
        <v>973</v>
      </c>
      <c r="D581" s="11">
        <v>4273667.5</v>
      </c>
      <c r="E581" s="11" t="s">
        <v>54</v>
      </c>
      <c r="F581" s="11">
        <v>4273667.5</v>
      </c>
      <c r="G581" s="11" t="s">
        <v>54</v>
      </c>
      <c r="H581" s="11" t="s">
        <v>54</v>
      </c>
      <c r="I581" s="11" t="s">
        <v>54</v>
      </c>
      <c r="J581" s="11" t="s">
        <v>54</v>
      </c>
      <c r="K581" s="11" t="s">
        <v>54</v>
      </c>
      <c r="L581" s="11" t="s">
        <v>54</v>
      </c>
      <c r="M581" s="11">
        <v>4233667.5</v>
      </c>
      <c r="N581" s="11" t="s">
        <v>54</v>
      </c>
      <c r="O581" s="11">
        <v>40000</v>
      </c>
      <c r="P581" s="12" t="s">
        <v>54</v>
      </c>
      <c r="Q581" s="18" t="s">
        <v>972</v>
      </c>
      <c r="R581" s="19" t="s">
        <v>585</v>
      </c>
      <c r="S581" s="20" t="s">
        <v>973</v>
      </c>
      <c r="T581" s="11">
        <v>2090000.65</v>
      </c>
      <c r="U581" s="11" t="s">
        <v>54</v>
      </c>
      <c r="V581" s="11">
        <v>2090000.65</v>
      </c>
      <c r="W581" s="11" t="s">
        <v>54</v>
      </c>
      <c r="X581" s="11" t="s">
        <v>54</v>
      </c>
      <c r="Y581" s="11" t="s">
        <v>54</v>
      </c>
      <c r="Z581" s="11" t="s">
        <v>54</v>
      </c>
      <c r="AA581" s="11" t="s">
        <v>54</v>
      </c>
      <c r="AB581" s="11" t="s">
        <v>54</v>
      </c>
      <c r="AC581" s="11">
        <v>2050000.65</v>
      </c>
      <c r="AD581" s="11" t="s">
        <v>54</v>
      </c>
      <c r="AE581" s="11">
        <v>40000</v>
      </c>
      <c r="AF581" s="11" t="s">
        <v>54</v>
      </c>
      <c r="AG581" s="39">
        <f t="shared" si="9"/>
        <v>48.421389965083463</v>
      </c>
    </row>
    <row r="582" spans="1:33" ht="45.75" hidden="1">
      <c r="A582" s="18" t="s">
        <v>974</v>
      </c>
      <c r="B582" s="19" t="s">
        <v>585</v>
      </c>
      <c r="C582" s="20" t="s">
        <v>975</v>
      </c>
      <c r="D582" s="11">
        <v>1320000</v>
      </c>
      <c r="E582" s="11" t="s">
        <v>54</v>
      </c>
      <c r="F582" s="11">
        <v>1320000</v>
      </c>
      <c r="G582" s="11" t="s">
        <v>54</v>
      </c>
      <c r="H582" s="11" t="s">
        <v>54</v>
      </c>
      <c r="I582" s="11" t="s">
        <v>54</v>
      </c>
      <c r="J582" s="11" t="s">
        <v>54</v>
      </c>
      <c r="K582" s="11" t="s">
        <v>54</v>
      </c>
      <c r="L582" s="11" t="s">
        <v>54</v>
      </c>
      <c r="M582" s="11">
        <v>1280000</v>
      </c>
      <c r="N582" s="11" t="s">
        <v>54</v>
      </c>
      <c r="O582" s="11">
        <v>40000</v>
      </c>
      <c r="P582" s="12" t="s">
        <v>54</v>
      </c>
      <c r="Q582" s="18" t="s">
        <v>974</v>
      </c>
      <c r="R582" s="19" t="s">
        <v>585</v>
      </c>
      <c r="S582" s="20" t="s">
        <v>975</v>
      </c>
      <c r="T582" s="11">
        <v>507000</v>
      </c>
      <c r="U582" s="11" t="s">
        <v>54</v>
      </c>
      <c r="V582" s="11">
        <v>507000</v>
      </c>
      <c r="W582" s="11" t="s">
        <v>54</v>
      </c>
      <c r="X582" s="11" t="s">
        <v>54</v>
      </c>
      <c r="Y582" s="11" t="s">
        <v>54</v>
      </c>
      <c r="Z582" s="11" t="s">
        <v>54</v>
      </c>
      <c r="AA582" s="11" t="s">
        <v>54</v>
      </c>
      <c r="AB582" s="11" t="s">
        <v>54</v>
      </c>
      <c r="AC582" s="11">
        <v>467000</v>
      </c>
      <c r="AD582" s="11" t="s">
        <v>54</v>
      </c>
      <c r="AE582" s="11">
        <v>40000</v>
      </c>
      <c r="AF582" s="11" t="s">
        <v>54</v>
      </c>
      <c r="AG582" s="39">
        <f t="shared" si="9"/>
        <v>36.484375</v>
      </c>
    </row>
    <row r="583" spans="1:33" ht="34.5" hidden="1">
      <c r="A583" s="18" t="s">
        <v>976</v>
      </c>
      <c r="B583" s="19" t="s">
        <v>585</v>
      </c>
      <c r="C583" s="20" t="s">
        <v>977</v>
      </c>
      <c r="D583" s="11">
        <v>2953667.5</v>
      </c>
      <c r="E583" s="11" t="s">
        <v>54</v>
      </c>
      <c r="F583" s="11">
        <v>2953667.5</v>
      </c>
      <c r="G583" s="11" t="s">
        <v>54</v>
      </c>
      <c r="H583" s="11" t="s">
        <v>54</v>
      </c>
      <c r="I583" s="11" t="s">
        <v>54</v>
      </c>
      <c r="J583" s="11" t="s">
        <v>54</v>
      </c>
      <c r="K583" s="11" t="s">
        <v>54</v>
      </c>
      <c r="L583" s="11" t="s">
        <v>54</v>
      </c>
      <c r="M583" s="11">
        <v>2953667.5</v>
      </c>
      <c r="N583" s="11" t="s">
        <v>54</v>
      </c>
      <c r="O583" s="11" t="s">
        <v>54</v>
      </c>
      <c r="P583" s="12" t="s">
        <v>54</v>
      </c>
      <c r="Q583" s="18" t="s">
        <v>976</v>
      </c>
      <c r="R583" s="19" t="s">
        <v>585</v>
      </c>
      <c r="S583" s="20" t="s">
        <v>977</v>
      </c>
      <c r="T583" s="11">
        <v>1583000.65</v>
      </c>
      <c r="U583" s="11" t="s">
        <v>54</v>
      </c>
      <c r="V583" s="11">
        <v>1583000.65</v>
      </c>
      <c r="W583" s="11" t="s">
        <v>54</v>
      </c>
      <c r="X583" s="11" t="s">
        <v>54</v>
      </c>
      <c r="Y583" s="11" t="s">
        <v>54</v>
      </c>
      <c r="Z583" s="11" t="s">
        <v>54</v>
      </c>
      <c r="AA583" s="11" t="s">
        <v>54</v>
      </c>
      <c r="AB583" s="11" t="s">
        <v>54</v>
      </c>
      <c r="AC583" s="11">
        <v>1583000.65</v>
      </c>
      <c r="AD583" s="11" t="s">
        <v>54</v>
      </c>
      <c r="AE583" s="11" t="s">
        <v>54</v>
      </c>
      <c r="AF583" s="11" t="s">
        <v>54</v>
      </c>
      <c r="AG583" s="39">
        <f t="shared" si="9"/>
        <v>53.594409323324314</v>
      </c>
    </row>
    <row r="584" spans="1:33" ht="45.75" hidden="1">
      <c r="A584" s="18" t="s">
        <v>978</v>
      </c>
      <c r="B584" s="19" t="s">
        <v>585</v>
      </c>
      <c r="C584" s="20" t="s">
        <v>979</v>
      </c>
      <c r="D584" s="11">
        <v>267798</v>
      </c>
      <c r="E584" s="11" t="s">
        <v>54</v>
      </c>
      <c r="F584" s="11">
        <v>267798</v>
      </c>
      <c r="G584" s="11" t="s">
        <v>54</v>
      </c>
      <c r="H584" s="11" t="s">
        <v>54</v>
      </c>
      <c r="I584" s="11" t="s">
        <v>54</v>
      </c>
      <c r="J584" s="11" t="s">
        <v>54</v>
      </c>
      <c r="K584" s="11" t="s">
        <v>54</v>
      </c>
      <c r="L584" s="11" t="s">
        <v>54</v>
      </c>
      <c r="M584" s="11">
        <v>267798</v>
      </c>
      <c r="N584" s="11" t="s">
        <v>54</v>
      </c>
      <c r="O584" s="11" t="s">
        <v>54</v>
      </c>
      <c r="P584" s="12" t="s">
        <v>54</v>
      </c>
      <c r="Q584" s="18" t="s">
        <v>978</v>
      </c>
      <c r="R584" s="19" t="s">
        <v>585</v>
      </c>
      <c r="S584" s="20" t="s">
        <v>979</v>
      </c>
      <c r="T584" s="11">
        <v>141483.41</v>
      </c>
      <c r="U584" s="11" t="s">
        <v>54</v>
      </c>
      <c r="V584" s="11">
        <v>141483.41</v>
      </c>
      <c r="W584" s="11" t="s">
        <v>54</v>
      </c>
      <c r="X584" s="11" t="s">
        <v>54</v>
      </c>
      <c r="Y584" s="11" t="s">
        <v>54</v>
      </c>
      <c r="Z584" s="11" t="s">
        <v>54</v>
      </c>
      <c r="AA584" s="11" t="s">
        <v>54</v>
      </c>
      <c r="AB584" s="11" t="s">
        <v>54</v>
      </c>
      <c r="AC584" s="11">
        <v>141483.41</v>
      </c>
      <c r="AD584" s="11" t="s">
        <v>54</v>
      </c>
      <c r="AE584" s="11" t="s">
        <v>54</v>
      </c>
      <c r="AF584" s="11" t="s">
        <v>54</v>
      </c>
      <c r="AG584" s="39">
        <f t="shared" si="9"/>
        <v>52.832138402826011</v>
      </c>
    </row>
    <row r="585" spans="1:33" ht="34.5" hidden="1">
      <c r="A585" s="18" t="s">
        <v>631</v>
      </c>
      <c r="B585" s="19" t="s">
        <v>585</v>
      </c>
      <c r="C585" s="20" t="s">
        <v>980</v>
      </c>
      <c r="D585" s="11">
        <v>25879.42</v>
      </c>
      <c r="E585" s="11" t="s">
        <v>54</v>
      </c>
      <c r="F585" s="11">
        <v>25879.42</v>
      </c>
      <c r="G585" s="11" t="s">
        <v>54</v>
      </c>
      <c r="H585" s="11" t="s">
        <v>54</v>
      </c>
      <c r="I585" s="11" t="s">
        <v>54</v>
      </c>
      <c r="J585" s="11" t="s">
        <v>54</v>
      </c>
      <c r="K585" s="11" t="s">
        <v>54</v>
      </c>
      <c r="L585" s="11" t="s">
        <v>54</v>
      </c>
      <c r="M585" s="11">
        <v>25879.42</v>
      </c>
      <c r="N585" s="11" t="s">
        <v>54</v>
      </c>
      <c r="O585" s="11" t="s">
        <v>54</v>
      </c>
      <c r="P585" s="12" t="s">
        <v>54</v>
      </c>
      <c r="Q585" s="18" t="s">
        <v>631</v>
      </c>
      <c r="R585" s="19" t="s">
        <v>585</v>
      </c>
      <c r="S585" s="20" t="s">
        <v>980</v>
      </c>
      <c r="T585" s="11" t="s">
        <v>54</v>
      </c>
      <c r="U585" s="11" t="s">
        <v>54</v>
      </c>
      <c r="V585" s="11" t="s">
        <v>54</v>
      </c>
      <c r="W585" s="11" t="s">
        <v>54</v>
      </c>
      <c r="X585" s="11" t="s">
        <v>54</v>
      </c>
      <c r="Y585" s="11" t="s">
        <v>54</v>
      </c>
      <c r="Z585" s="11" t="s">
        <v>54</v>
      </c>
      <c r="AA585" s="11" t="s">
        <v>54</v>
      </c>
      <c r="AB585" s="11" t="s">
        <v>54</v>
      </c>
      <c r="AC585" s="11" t="s">
        <v>54</v>
      </c>
      <c r="AD585" s="11" t="s">
        <v>54</v>
      </c>
      <c r="AE585" s="11" t="s">
        <v>54</v>
      </c>
      <c r="AF585" s="11" t="s">
        <v>54</v>
      </c>
      <c r="AG585" s="39"/>
    </row>
    <row r="586" spans="1:33" ht="57" hidden="1">
      <c r="A586" s="18" t="s">
        <v>763</v>
      </c>
      <c r="B586" s="19" t="s">
        <v>585</v>
      </c>
      <c r="C586" s="20" t="s">
        <v>981</v>
      </c>
      <c r="D586" s="11">
        <v>25879.42</v>
      </c>
      <c r="E586" s="11" t="s">
        <v>54</v>
      </c>
      <c r="F586" s="11">
        <v>25879.42</v>
      </c>
      <c r="G586" s="11" t="s">
        <v>54</v>
      </c>
      <c r="H586" s="11" t="s">
        <v>54</v>
      </c>
      <c r="I586" s="11" t="s">
        <v>54</v>
      </c>
      <c r="J586" s="11" t="s">
        <v>54</v>
      </c>
      <c r="K586" s="11" t="s">
        <v>54</v>
      </c>
      <c r="L586" s="11" t="s">
        <v>54</v>
      </c>
      <c r="M586" s="11">
        <v>25879.42</v>
      </c>
      <c r="N586" s="11" t="s">
        <v>54</v>
      </c>
      <c r="O586" s="11" t="s">
        <v>54</v>
      </c>
      <c r="P586" s="12" t="s">
        <v>54</v>
      </c>
      <c r="Q586" s="18" t="s">
        <v>763</v>
      </c>
      <c r="R586" s="19" t="s">
        <v>585</v>
      </c>
      <c r="S586" s="20" t="s">
        <v>981</v>
      </c>
      <c r="T586" s="11" t="s">
        <v>54</v>
      </c>
      <c r="U586" s="11" t="s">
        <v>54</v>
      </c>
      <c r="V586" s="11" t="s">
        <v>54</v>
      </c>
      <c r="W586" s="11" t="s">
        <v>54</v>
      </c>
      <c r="X586" s="11" t="s">
        <v>54</v>
      </c>
      <c r="Y586" s="11" t="s">
        <v>54</v>
      </c>
      <c r="Z586" s="11" t="s">
        <v>54</v>
      </c>
      <c r="AA586" s="11" t="s">
        <v>54</v>
      </c>
      <c r="AB586" s="11" t="s">
        <v>54</v>
      </c>
      <c r="AC586" s="11" t="s">
        <v>54</v>
      </c>
      <c r="AD586" s="11" t="s">
        <v>54</v>
      </c>
      <c r="AE586" s="11" t="s">
        <v>54</v>
      </c>
      <c r="AF586" s="11" t="s">
        <v>54</v>
      </c>
      <c r="AG586" s="39"/>
    </row>
    <row r="587" spans="1:33" ht="68.25" hidden="1">
      <c r="A587" s="18" t="s">
        <v>765</v>
      </c>
      <c r="B587" s="19" t="s">
        <v>585</v>
      </c>
      <c r="C587" s="20" t="s">
        <v>982</v>
      </c>
      <c r="D587" s="11">
        <v>25879.42</v>
      </c>
      <c r="E587" s="11" t="s">
        <v>54</v>
      </c>
      <c r="F587" s="11">
        <v>25879.42</v>
      </c>
      <c r="G587" s="11" t="s">
        <v>54</v>
      </c>
      <c r="H587" s="11" t="s">
        <v>54</v>
      </c>
      <c r="I587" s="11" t="s">
        <v>54</v>
      </c>
      <c r="J587" s="11" t="s">
        <v>54</v>
      </c>
      <c r="K587" s="11" t="s">
        <v>54</v>
      </c>
      <c r="L587" s="11" t="s">
        <v>54</v>
      </c>
      <c r="M587" s="11">
        <v>25879.42</v>
      </c>
      <c r="N587" s="11" t="s">
        <v>54</v>
      </c>
      <c r="O587" s="11" t="s">
        <v>54</v>
      </c>
      <c r="P587" s="12" t="s">
        <v>54</v>
      </c>
      <c r="Q587" s="18" t="s">
        <v>765</v>
      </c>
      <c r="R587" s="19" t="s">
        <v>585</v>
      </c>
      <c r="S587" s="20" t="s">
        <v>982</v>
      </c>
      <c r="T587" s="11" t="s">
        <v>54</v>
      </c>
      <c r="U587" s="11" t="s">
        <v>54</v>
      </c>
      <c r="V587" s="11" t="s">
        <v>54</v>
      </c>
      <c r="W587" s="11" t="s">
        <v>54</v>
      </c>
      <c r="X587" s="11" t="s">
        <v>54</v>
      </c>
      <c r="Y587" s="11" t="s">
        <v>54</v>
      </c>
      <c r="Z587" s="11" t="s">
        <v>54</v>
      </c>
      <c r="AA587" s="11" t="s">
        <v>54</v>
      </c>
      <c r="AB587" s="11" t="s">
        <v>54</v>
      </c>
      <c r="AC587" s="11" t="s">
        <v>54</v>
      </c>
      <c r="AD587" s="11" t="s">
        <v>54</v>
      </c>
      <c r="AE587" s="11" t="s">
        <v>54</v>
      </c>
      <c r="AF587" s="11" t="s">
        <v>54</v>
      </c>
      <c r="AG587" s="39"/>
    </row>
    <row r="588" spans="1:33" ht="34.5">
      <c r="A588" s="18" t="s">
        <v>983</v>
      </c>
      <c r="B588" s="19" t="s">
        <v>585</v>
      </c>
      <c r="C588" s="20" t="s">
        <v>984</v>
      </c>
      <c r="D588" s="11">
        <v>65954644.909999996</v>
      </c>
      <c r="E588" s="11" t="s">
        <v>54</v>
      </c>
      <c r="F588" s="11">
        <v>65954644.909999996</v>
      </c>
      <c r="G588" s="11" t="s">
        <v>54</v>
      </c>
      <c r="H588" s="11" t="s">
        <v>54</v>
      </c>
      <c r="I588" s="11" t="s">
        <v>54</v>
      </c>
      <c r="J588" s="11" t="s">
        <v>54</v>
      </c>
      <c r="K588" s="11" t="s">
        <v>54</v>
      </c>
      <c r="L588" s="11" t="s">
        <v>54</v>
      </c>
      <c r="M588" s="11">
        <v>56984340.189999998</v>
      </c>
      <c r="N588" s="11">
        <v>8970304.7200000007</v>
      </c>
      <c r="O588" s="11" t="s">
        <v>54</v>
      </c>
      <c r="P588" s="12" t="s">
        <v>54</v>
      </c>
      <c r="Q588" s="18" t="s">
        <v>983</v>
      </c>
      <c r="R588" s="19" t="s">
        <v>585</v>
      </c>
      <c r="S588" s="20" t="s">
        <v>984</v>
      </c>
      <c r="T588" s="11">
        <v>41513943.109999999</v>
      </c>
      <c r="U588" s="11" t="s">
        <v>54</v>
      </c>
      <c r="V588" s="11">
        <v>41513943.109999999</v>
      </c>
      <c r="W588" s="11" t="s">
        <v>54</v>
      </c>
      <c r="X588" s="11" t="s">
        <v>54</v>
      </c>
      <c r="Y588" s="11" t="s">
        <v>54</v>
      </c>
      <c r="Z588" s="11" t="s">
        <v>54</v>
      </c>
      <c r="AA588" s="11" t="s">
        <v>54</v>
      </c>
      <c r="AB588" s="11" t="s">
        <v>54</v>
      </c>
      <c r="AC588" s="11">
        <v>32543638.390000001</v>
      </c>
      <c r="AD588" s="11">
        <v>8970304.7200000007</v>
      </c>
      <c r="AE588" s="11" t="s">
        <v>54</v>
      </c>
      <c r="AF588" s="11" t="s">
        <v>54</v>
      </c>
      <c r="AG588" s="39">
        <f t="shared" si="9"/>
        <v>57.109792412251146</v>
      </c>
    </row>
    <row r="589" spans="1:33" ht="34.5" hidden="1">
      <c r="A589" s="18" t="s">
        <v>960</v>
      </c>
      <c r="B589" s="19" t="s">
        <v>585</v>
      </c>
      <c r="C589" s="20" t="s">
        <v>985</v>
      </c>
      <c r="D589" s="11">
        <v>20460878.710000001</v>
      </c>
      <c r="E589" s="11" t="s">
        <v>54</v>
      </c>
      <c r="F589" s="11">
        <v>20460878.710000001</v>
      </c>
      <c r="G589" s="11" t="s">
        <v>54</v>
      </c>
      <c r="H589" s="11" t="s">
        <v>54</v>
      </c>
      <c r="I589" s="11" t="s">
        <v>54</v>
      </c>
      <c r="J589" s="11" t="s">
        <v>54</v>
      </c>
      <c r="K589" s="11" t="s">
        <v>54</v>
      </c>
      <c r="L589" s="11" t="s">
        <v>54</v>
      </c>
      <c r="M589" s="11">
        <v>11490573.99</v>
      </c>
      <c r="N589" s="11">
        <v>8970304.7200000007</v>
      </c>
      <c r="O589" s="11" t="s">
        <v>54</v>
      </c>
      <c r="P589" s="12" t="s">
        <v>54</v>
      </c>
      <c r="Q589" s="18" t="s">
        <v>960</v>
      </c>
      <c r="R589" s="19" t="s">
        <v>585</v>
      </c>
      <c r="S589" s="20" t="s">
        <v>985</v>
      </c>
      <c r="T589" s="11">
        <v>19813674.719999999</v>
      </c>
      <c r="U589" s="11" t="s">
        <v>54</v>
      </c>
      <c r="V589" s="11">
        <v>19813674.719999999</v>
      </c>
      <c r="W589" s="11" t="s">
        <v>54</v>
      </c>
      <c r="X589" s="11" t="s">
        <v>54</v>
      </c>
      <c r="Y589" s="11" t="s">
        <v>54</v>
      </c>
      <c r="Z589" s="11" t="s">
        <v>54</v>
      </c>
      <c r="AA589" s="11" t="s">
        <v>54</v>
      </c>
      <c r="AB589" s="11" t="s">
        <v>54</v>
      </c>
      <c r="AC589" s="11">
        <v>10843370</v>
      </c>
      <c r="AD589" s="11">
        <v>8970304.7200000007</v>
      </c>
      <c r="AE589" s="11" t="s">
        <v>54</v>
      </c>
      <c r="AF589" s="11" t="s">
        <v>54</v>
      </c>
      <c r="AG589" s="39">
        <f t="shared" si="9"/>
        <v>94.367522540098975</v>
      </c>
    </row>
    <row r="590" spans="1:33" ht="34.5" hidden="1">
      <c r="A590" s="18" t="s">
        <v>962</v>
      </c>
      <c r="B590" s="19" t="s">
        <v>585</v>
      </c>
      <c r="C590" s="20" t="s">
        <v>986</v>
      </c>
      <c r="D590" s="11">
        <v>192000</v>
      </c>
      <c r="E590" s="11" t="s">
        <v>54</v>
      </c>
      <c r="F590" s="11">
        <v>192000</v>
      </c>
      <c r="G590" s="11" t="s">
        <v>54</v>
      </c>
      <c r="H590" s="11" t="s">
        <v>54</v>
      </c>
      <c r="I590" s="11" t="s">
        <v>54</v>
      </c>
      <c r="J590" s="11" t="s">
        <v>54</v>
      </c>
      <c r="K590" s="11" t="s">
        <v>54</v>
      </c>
      <c r="L590" s="11" t="s">
        <v>54</v>
      </c>
      <c r="M590" s="11">
        <v>192000</v>
      </c>
      <c r="N590" s="11" t="s">
        <v>54</v>
      </c>
      <c r="O590" s="11" t="s">
        <v>54</v>
      </c>
      <c r="P590" s="12" t="s">
        <v>54</v>
      </c>
      <c r="Q590" s="18" t="s">
        <v>962</v>
      </c>
      <c r="R590" s="19" t="s">
        <v>585</v>
      </c>
      <c r="S590" s="20" t="s">
        <v>986</v>
      </c>
      <c r="T590" s="11">
        <v>188000</v>
      </c>
      <c r="U590" s="11" t="s">
        <v>54</v>
      </c>
      <c r="V590" s="11">
        <v>188000</v>
      </c>
      <c r="W590" s="11" t="s">
        <v>54</v>
      </c>
      <c r="X590" s="11" t="s">
        <v>54</v>
      </c>
      <c r="Y590" s="11" t="s">
        <v>54</v>
      </c>
      <c r="Z590" s="11" t="s">
        <v>54</v>
      </c>
      <c r="AA590" s="11" t="s">
        <v>54</v>
      </c>
      <c r="AB590" s="11" t="s">
        <v>54</v>
      </c>
      <c r="AC590" s="11">
        <v>188000</v>
      </c>
      <c r="AD590" s="11" t="s">
        <v>54</v>
      </c>
      <c r="AE590" s="11" t="s">
        <v>54</v>
      </c>
      <c r="AF590" s="11" t="s">
        <v>54</v>
      </c>
      <c r="AG590" s="39">
        <f t="shared" si="9"/>
        <v>97.916666666666657</v>
      </c>
    </row>
    <row r="591" spans="1:33" ht="45.75" hidden="1">
      <c r="A591" s="18" t="s">
        <v>970</v>
      </c>
      <c r="B591" s="19" t="s">
        <v>585</v>
      </c>
      <c r="C591" s="20" t="s">
        <v>987</v>
      </c>
      <c r="D591" s="11">
        <v>192000</v>
      </c>
      <c r="E591" s="11" t="s">
        <v>54</v>
      </c>
      <c r="F591" s="11">
        <v>192000</v>
      </c>
      <c r="G591" s="11" t="s">
        <v>54</v>
      </c>
      <c r="H591" s="11" t="s">
        <v>54</v>
      </c>
      <c r="I591" s="11" t="s">
        <v>54</v>
      </c>
      <c r="J591" s="11" t="s">
        <v>54</v>
      </c>
      <c r="K591" s="11" t="s">
        <v>54</v>
      </c>
      <c r="L591" s="11" t="s">
        <v>54</v>
      </c>
      <c r="M591" s="11">
        <v>192000</v>
      </c>
      <c r="N591" s="11" t="s">
        <v>54</v>
      </c>
      <c r="O591" s="11" t="s">
        <v>54</v>
      </c>
      <c r="P591" s="12" t="s">
        <v>54</v>
      </c>
      <c r="Q591" s="18" t="s">
        <v>970</v>
      </c>
      <c r="R591" s="19" t="s">
        <v>585</v>
      </c>
      <c r="S591" s="20" t="s">
        <v>987</v>
      </c>
      <c r="T591" s="11">
        <v>188000</v>
      </c>
      <c r="U591" s="11" t="s">
        <v>54</v>
      </c>
      <c r="V591" s="11">
        <v>188000</v>
      </c>
      <c r="W591" s="11" t="s">
        <v>54</v>
      </c>
      <c r="X591" s="11" t="s">
        <v>54</v>
      </c>
      <c r="Y591" s="11" t="s">
        <v>54</v>
      </c>
      <c r="Z591" s="11" t="s">
        <v>54</v>
      </c>
      <c r="AA591" s="11" t="s">
        <v>54</v>
      </c>
      <c r="AB591" s="11" t="s">
        <v>54</v>
      </c>
      <c r="AC591" s="11">
        <v>188000</v>
      </c>
      <c r="AD591" s="11" t="s">
        <v>54</v>
      </c>
      <c r="AE591" s="11" t="s">
        <v>54</v>
      </c>
      <c r="AF591" s="11" t="s">
        <v>54</v>
      </c>
      <c r="AG591" s="39">
        <f t="shared" si="9"/>
        <v>97.916666666666657</v>
      </c>
    </row>
    <row r="592" spans="1:33" ht="45.75" hidden="1">
      <c r="A592" s="18" t="s">
        <v>972</v>
      </c>
      <c r="B592" s="19" t="s">
        <v>585</v>
      </c>
      <c r="C592" s="20" t="s">
        <v>988</v>
      </c>
      <c r="D592" s="11">
        <v>20268878.710000001</v>
      </c>
      <c r="E592" s="11" t="s">
        <v>54</v>
      </c>
      <c r="F592" s="11">
        <v>20268878.710000001</v>
      </c>
      <c r="G592" s="11" t="s">
        <v>54</v>
      </c>
      <c r="H592" s="11" t="s">
        <v>54</v>
      </c>
      <c r="I592" s="11" t="s">
        <v>54</v>
      </c>
      <c r="J592" s="11" t="s">
        <v>54</v>
      </c>
      <c r="K592" s="11" t="s">
        <v>54</v>
      </c>
      <c r="L592" s="11" t="s">
        <v>54</v>
      </c>
      <c r="M592" s="11">
        <v>11298573.99</v>
      </c>
      <c r="N592" s="11">
        <v>8970304.7200000007</v>
      </c>
      <c r="O592" s="11" t="s">
        <v>54</v>
      </c>
      <c r="P592" s="12" t="s">
        <v>54</v>
      </c>
      <c r="Q592" s="18" t="s">
        <v>972</v>
      </c>
      <c r="R592" s="19" t="s">
        <v>585</v>
      </c>
      <c r="S592" s="20" t="s">
        <v>988</v>
      </c>
      <c r="T592" s="11">
        <v>19625674.719999999</v>
      </c>
      <c r="U592" s="11" t="s">
        <v>54</v>
      </c>
      <c r="V592" s="11">
        <v>19625674.719999999</v>
      </c>
      <c r="W592" s="11" t="s">
        <v>54</v>
      </c>
      <c r="X592" s="11" t="s">
        <v>54</v>
      </c>
      <c r="Y592" s="11" t="s">
        <v>54</v>
      </c>
      <c r="Z592" s="11" t="s">
        <v>54</v>
      </c>
      <c r="AA592" s="11" t="s">
        <v>54</v>
      </c>
      <c r="AB592" s="11" t="s">
        <v>54</v>
      </c>
      <c r="AC592" s="11">
        <v>10655370</v>
      </c>
      <c r="AD592" s="11">
        <v>8970304.7200000007</v>
      </c>
      <c r="AE592" s="11" t="s">
        <v>54</v>
      </c>
      <c r="AF592" s="11" t="s">
        <v>54</v>
      </c>
      <c r="AG592" s="39">
        <f t="shared" si="9"/>
        <v>94.307210887238696</v>
      </c>
    </row>
    <row r="593" spans="1:33" ht="34.5" hidden="1">
      <c r="A593" s="18" t="s">
        <v>976</v>
      </c>
      <c r="B593" s="19" t="s">
        <v>585</v>
      </c>
      <c r="C593" s="20" t="s">
        <v>989</v>
      </c>
      <c r="D593" s="11">
        <v>20268878.710000001</v>
      </c>
      <c r="E593" s="11" t="s">
        <v>54</v>
      </c>
      <c r="F593" s="11">
        <v>20268878.710000001</v>
      </c>
      <c r="G593" s="11" t="s">
        <v>54</v>
      </c>
      <c r="H593" s="11" t="s">
        <v>54</v>
      </c>
      <c r="I593" s="11" t="s">
        <v>54</v>
      </c>
      <c r="J593" s="11" t="s">
        <v>54</v>
      </c>
      <c r="K593" s="11" t="s">
        <v>54</v>
      </c>
      <c r="L593" s="11" t="s">
        <v>54</v>
      </c>
      <c r="M593" s="11">
        <v>11298573.99</v>
      </c>
      <c r="N593" s="11">
        <v>8970304.7200000007</v>
      </c>
      <c r="O593" s="11" t="s">
        <v>54</v>
      </c>
      <c r="P593" s="12" t="s">
        <v>54</v>
      </c>
      <c r="Q593" s="18" t="s">
        <v>976</v>
      </c>
      <c r="R593" s="19" t="s">
        <v>585</v>
      </c>
      <c r="S593" s="20" t="s">
        <v>989</v>
      </c>
      <c r="T593" s="11">
        <v>19625674.719999999</v>
      </c>
      <c r="U593" s="11" t="s">
        <v>54</v>
      </c>
      <c r="V593" s="11">
        <v>19625674.719999999</v>
      </c>
      <c r="W593" s="11" t="s">
        <v>54</v>
      </c>
      <c r="X593" s="11" t="s">
        <v>54</v>
      </c>
      <c r="Y593" s="11" t="s">
        <v>54</v>
      </c>
      <c r="Z593" s="11" t="s">
        <v>54</v>
      </c>
      <c r="AA593" s="11" t="s">
        <v>54</v>
      </c>
      <c r="AB593" s="11" t="s">
        <v>54</v>
      </c>
      <c r="AC593" s="11">
        <v>10655370</v>
      </c>
      <c r="AD593" s="11">
        <v>8970304.7200000007</v>
      </c>
      <c r="AE593" s="11" t="s">
        <v>54</v>
      </c>
      <c r="AF593" s="11" t="s">
        <v>54</v>
      </c>
      <c r="AG593" s="39">
        <f t="shared" si="9"/>
        <v>94.307210887238696</v>
      </c>
    </row>
    <row r="594" spans="1:33" ht="45.75" hidden="1">
      <c r="A594" s="18" t="s">
        <v>774</v>
      </c>
      <c r="B594" s="19" t="s">
        <v>585</v>
      </c>
      <c r="C594" s="20" t="s">
        <v>990</v>
      </c>
      <c r="D594" s="11">
        <v>21765145.66</v>
      </c>
      <c r="E594" s="11" t="s">
        <v>54</v>
      </c>
      <c r="F594" s="11">
        <v>21765145.66</v>
      </c>
      <c r="G594" s="11" t="s">
        <v>54</v>
      </c>
      <c r="H594" s="11" t="s">
        <v>54</v>
      </c>
      <c r="I594" s="11" t="s">
        <v>54</v>
      </c>
      <c r="J594" s="11" t="s">
        <v>54</v>
      </c>
      <c r="K594" s="11" t="s">
        <v>54</v>
      </c>
      <c r="L594" s="11" t="s">
        <v>54</v>
      </c>
      <c r="M594" s="11">
        <v>21765145.66</v>
      </c>
      <c r="N594" s="11" t="s">
        <v>54</v>
      </c>
      <c r="O594" s="11" t="s">
        <v>54</v>
      </c>
      <c r="P594" s="12" t="s">
        <v>54</v>
      </c>
      <c r="Q594" s="18" t="s">
        <v>774</v>
      </c>
      <c r="R594" s="19" t="s">
        <v>585</v>
      </c>
      <c r="S594" s="20" t="s">
        <v>990</v>
      </c>
      <c r="T594" s="11">
        <v>3975878.06</v>
      </c>
      <c r="U594" s="11" t="s">
        <v>54</v>
      </c>
      <c r="V594" s="11">
        <v>3975878.06</v>
      </c>
      <c r="W594" s="11" t="s">
        <v>54</v>
      </c>
      <c r="X594" s="11" t="s">
        <v>54</v>
      </c>
      <c r="Y594" s="11" t="s">
        <v>54</v>
      </c>
      <c r="Z594" s="11" t="s">
        <v>54</v>
      </c>
      <c r="AA594" s="11" t="s">
        <v>54</v>
      </c>
      <c r="AB594" s="11" t="s">
        <v>54</v>
      </c>
      <c r="AC594" s="11">
        <v>3975878.06</v>
      </c>
      <c r="AD594" s="11" t="s">
        <v>54</v>
      </c>
      <c r="AE594" s="11" t="s">
        <v>54</v>
      </c>
      <c r="AF594" s="11" t="s">
        <v>54</v>
      </c>
      <c r="AG594" s="39">
        <f t="shared" si="9"/>
        <v>18.267178736629692</v>
      </c>
    </row>
    <row r="595" spans="1:33" ht="34.5" hidden="1">
      <c r="A595" s="18" t="s">
        <v>776</v>
      </c>
      <c r="B595" s="19" t="s">
        <v>585</v>
      </c>
      <c r="C595" s="20" t="s">
        <v>991</v>
      </c>
      <c r="D595" s="11">
        <v>21765145.66</v>
      </c>
      <c r="E595" s="11" t="s">
        <v>54</v>
      </c>
      <c r="F595" s="11">
        <v>21765145.66</v>
      </c>
      <c r="G595" s="11" t="s">
        <v>54</v>
      </c>
      <c r="H595" s="11" t="s">
        <v>54</v>
      </c>
      <c r="I595" s="11" t="s">
        <v>54</v>
      </c>
      <c r="J595" s="11" t="s">
        <v>54</v>
      </c>
      <c r="K595" s="11" t="s">
        <v>54</v>
      </c>
      <c r="L595" s="11" t="s">
        <v>54</v>
      </c>
      <c r="M595" s="11">
        <v>21765145.66</v>
      </c>
      <c r="N595" s="11" t="s">
        <v>54</v>
      </c>
      <c r="O595" s="11" t="s">
        <v>54</v>
      </c>
      <c r="P595" s="12" t="s">
        <v>54</v>
      </c>
      <c r="Q595" s="18" t="s">
        <v>776</v>
      </c>
      <c r="R595" s="19" t="s">
        <v>585</v>
      </c>
      <c r="S595" s="20" t="s">
        <v>991</v>
      </c>
      <c r="T595" s="11">
        <v>3975878.06</v>
      </c>
      <c r="U595" s="11" t="s">
        <v>54</v>
      </c>
      <c r="V595" s="11">
        <v>3975878.06</v>
      </c>
      <c r="W595" s="11" t="s">
        <v>54</v>
      </c>
      <c r="X595" s="11" t="s">
        <v>54</v>
      </c>
      <c r="Y595" s="11" t="s">
        <v>54</v>
      </c>
      <c r="Z595" s="11" t="s">
        <v>54</v>
      </c>
      <c r="AA595" s="11" t="s">
        <v>54</v>
      </c>
      <c r="AB595" s="11" t="s">
        <v>54</v>
      </c>
      <c r="AC595" s="11">
        <v>3975878.06</v>
      </c>
      <c r="AD595" s="11" t="s">
        <v>54</v>
      </c>
      <c r="AE595" s="11" t="s">
        <v>54</v>
      </c>
      <c r="AF595" s="11" t="s">
        <v>54</v>
      </c>
      <c r="AG595" s="39">
        <f t="shared" si="9"/>
        <v>18.267178736629692</v>
      </c>
    </row>
    <row r="596" spans="1:33" ht="57" hidden="1">
      <c r="A596" s="18" t="s">
        <v>815</v>
      </c>
      <c r="B596" s="19" t="s">
        <v>585</v>
      </c>
      <c r="C596" s="20" t="s">
        <v>992</v>
      </c>
      <c r="D596" s="11">
        <v>21765145.66</v>
      </c>
      <c r="E596" s="11" t="s">
        <v>54</v>
      </c>
      <c r="F596" s="11">
        <v>21765145.66</v>
      </c>
      <c r="G596" s="11" t="s">
        <v>54</v>
      </c>
      <c r="H596" s="11" t="s">
        <v>54</v>
      </c>
      <c r="I596" s="11" t="s">
        <v>54</v>
      </c>
      <c r="J596" s="11" t="s">
        <v>54</v>
      </c>
      <c r="K596" s="11" t="s">
        <v>54</v>
      </c>
      <c r="L596" s="11" t="s">
        <v>54</v>
      </c>
      <c r="M596" s="11">
        <v>21765145.66</v>
      </c>
      <c r="N596" s="11" t="s">
        <v>54</v>
      </c>
      <c r="O596" s="11" t="s">
        <v>54</v>
      </c>
      <c r="P596" s="12" t="s">
        <v>54</v>
      </c>
      <c r="Q596" s="18" t="s">
        <v>815</v>
      </c>
      <c r="R596" s="19" t="s">
        <v>585</v>
      </c>
      <c r="S596" s="20" t="s">
        <v>992</v>
      </c>
      <c r="T596" s="11">
        <v>3975878.06</v>
      </c>
      <c r="U596" s="11" t="s">
        <v>54</v>
      </c>
      <c r="V596" s="11">
        <v>3975878.06</v>
      </c>
      <c r="W596" s="11" t="s">
        <v>54</v>
      </c>
      <c r="X596" s="11" t="s">
        <v>54</v>
      </c>
      <c r="Y596" s="11" t="s">
        <v>54</v>
      </c>
      <c r="Z596" s="11" t="s">
        <v>54</v>
      </c>
      <c r="AA596" s="11" t="s">
        <v>54</v>
      </c>
      <c r="AB596" s="11" t="s">
        <v>54</v>
      </c>
      <c r="AC596" s="11">
        <v>3975878.06</v>
      </c>
      <c r="AD596" s="11" t="s">
        <v>54</v>
      </c>
      <c r="AE596" s="11" t="s">
        <v>54</v>
      </c>
      <c r="AF596" s="11" t="s">
        <v>54</v>
      </c>
      <c r="AG596" s="39">
        <f t="shared" si="9"/>
        <v>18.267178736629692</v>
      </c>
    </row>
    <row r="597" spans="1:33" ht="45.75" hidden="1">
      <c r="A597" s="18" t="s">
        <v>694</v>
      </c>
      <c r="B597" s="19" t="s">
        <v>585</v>
      </c>
      <c r="C597" s="20" t="s">
        <v>993</v>
      </c>
      <c r="D597" s="11">
        <v>23728620.539999999</v>
      </c>
      <c r="E597" s="11" t="s">
        <v>54</v>
      </c>
      <c r="F597" s="11">
        <v>23728620.539999999</v>
      </c>
      <c r="G597" s="11" t="s">
        <v>54</v>
      </c>
      <c r="H597" s="11" t="s">
        <v>54</v>
      </c>
      <c r="I597" s="11" t="s">
        <v>54</v>
      </c>
      <c r="J597" s="11" t="s">
        <v>54</v>
      </c>
      <c r="K597" s="11" t="s">
        <v>54</v>
      </c>
      <c r="L597" s="11" t="s">
        <v>54</v>
      </c>
      <c r="M597" s="11">
        <v>23728620.539999999</v>
      </c>
      <c r="N597" s="11" t="s">
        <v>54</v>
      </c>
      <c r="O597" s="11" t="s">
        <v>54</v>
      </c>
      <c r="P597" s="12" t="s">
        <v>54</v>
      </c>
      <c r="Q597" s="18" t="s">
        <v>694</v>
      </c>
      <c r="R597" s="19" t="s">
        <v>585</v>
      </c>
      <c r="S597" s="20" t="s">
        <v>993</v>
      </c>
      <c r="T597" s="11">
        <v>17724390.329999998</v>
      </c>
      <c r="U597" s="11" t="s">
        <v>54</v>
      </c>
      <c r="V597" s="11">
        <v>17724390.329999998</v>
      </c>
      <c r="W597" s="11" t="s">
        <v>54</v>
      </c>
      <c r="X597" s="11" t="s">
        <v>54</v>
      </c>
      <c r="Y597" s="11" t="s">
        <v>54</v>
      </c>
      <c r="Z597" s="11" t="s">
        <v>54</v>
      </c>
      <c r="AA597" s="11" t="s">
        <v>54</v>
      </c>
      <c r="AB597" s="11" t="s">
        <v>54</v>
      </c>
      <c r="AC597" s="11">
        <v>17724390.329999998</v>
      </c>
      <c r="AD597" s="11" t="s">
        <v>54</v>
      </c>
      <c r="AE597" s="11" t="s">
        <v>54</v>
      </c>
      <c r="AF597" s="11" t="s">
        <v>54</v>
      </c>
      <c r="AG597" s="39">
        <f t="shared" si="9"/>
        <v>74.696252570272677</v>
      </c>
    </row>
    <row r="598" spans="1:33" ht="34.5" hidden="1">
      <c r="A598" s="18" t="s">
        <v>746</v>
      </c>
      <c r="B598" s="19" t="s">
        <v>585</v>
      </c>
      <c r="C598" s="20" t="s">
        <v>994</v>
      </c>
      <c r="D598" s="11">
        <v>23728620.539999999</v>
      </c>
      <c r="E598" s="11" t="s">
        <v>54</v>
      </c>
      <c r="F598" s="11">
        <v>23728620.539999999</v>
      </c>
      <c r="G598" s="11" t="s">
        <v>54</v>
      </c>
      <c r="H598" s="11" t="s">
        <v>54</v>
      </c>
      <c r="I598" s="11" t="s">
        <v>54</v>
      </c>
      <c r="J598" s="11" t="s">
        <v>54</v>
      </c>
      <c r="K598" s="11" t="s">
        <v>54</v>
      </c>
      <c r="L598" s="11" t="s">
        <v>54</v>
      </c>
      <c r="M598" s="11">
        <v>23728620.539999999</v>
      </c>
      <c r="N598" s="11" t="s">
        <v>54</v>
      </c>
      <c r="O598" s="11" t="s">
        <v>54</v>
      </c>
      <c r="P598" s="12" t="s">
        <v>54</v>
      </c>
      <c r="Q598" s="18" t="s">
        <v>746</v>
      </c>
      <c r="R598" s="19" t="s">
        <v>585</v>
      </c>
      <c r="S598" s="20" t="s">
        <v>994</v>
      </c>
      <c r="T598" s="11">
        <v>17724390.329999998</v>
      </c>
      <c r="U598" s="11" t="s">
        <v>54</v>
      </c>
      <c r="V598" s="11">
        <v>17724390.329999998</v>
      </c>
      <c r="W598" s="11" t="s">
        <v>54</v>
      </c>
      <c r="X598" s="11" t="s">
        <v>54</v>
      </c>
      <c r="Y598" s="11" t="s">
        <v>54</v>
      </c>
      <c r="Z598" s="11" t="s">
        <v>54</v>
      </c>
      <c r="AA598" s="11" t="s">
        <v>54</v>
      </c>
      <c r="AB598" s="11" t="s">
        <v>54</v>
      </c>
      <c r="AC598" s="11">
        <v>17724390.329999998</v>
      </c>
      <c r="AD598" s="11" t="s">
        <v>54</v>
      </c>
      <c r="AE598" s="11" t="s">
        <v>54</v>
      </c>
      <c r="AF598" s="11" t="s">
        <v>54</v>
      </c>
      <c r="AG598" s="39">
        <f t="shared" si="9"/>
        <v>74.696252570272677</v>
      </c>
    </row>
    <row r="599" spans="1:33" ht="34.5" hidden="1">
      <c r="A599" s="18" t="s">
        <v>748</v>
      </c>
      <c r="B599" s="19" t="s">
        <v>585</v>
      </c>
      <c r="C599" s="20" t="s">
        <v>995</v>
      </c>
      <c r="D599" s="11">
        <v>23728620.539999999</v>
      </c>
      <c r="E599" s="11" t="s">
        <v>54</v>
      </c>
      <c r="F599" s="11">
        <v>23728620.539999999</v>
      </c>
      <c r="G599" s="11" t="s">
        <v>54</v>
      </c>
      <c r="H599" s="11" t="s">
        <v>54</v>
      </c>
      <c r="I599" s="11" t="s">
        <v>54</v>
      </c>
      <c r="J599" s="11" t="s">
        <v>54</v>
      </c>
      <c r="K599" s="11" t="s">
        <v>54</v>
      </c>
      <c r="L599" s="11" t="s">
        <v>54</v>
      </c>
      <c r="M599" s="11">
        <v>23728620.539999999</v>
      </c>
      <c r="N599" s="11" t="s">
        <v>54</v>
      </c>
      <c r="O599" s="11" t="s">
        <v>54</v>
      </c>
      <c r="P599" s="12" t="s">
        <v>54</v>
      </c>
      <c r="Q599" s="18" t="s">
        <v>748</v>
      </c>
      <c r="R599" s="19" t="s">
        <v>585</v>
      </c>
      <c r="S599" s="20" t="s">
        <v>995</v>
      </c>
      <c r="T599" s="11">
        <v>17724390.329999998</v>
      </c>
      <c r="U599" s="11" t="s">
        <v>54</v>
      </c>
      <c r="V599" s="11">
        <v>17724390.329999998</v>
      </c>
      <c r="W599" s="11" t="s">
        <v>54</v>
      </c>
      <c r="X599" s="11" t="s">
        <v>54</v>
      </c>
      <c r="Y599" s="11" t="s">
        <v>54</v>
      </c>
      <c r="Z599" s="11" t="s">
        <v>54</v>
      </c>
      <c r="AA599" s="11" t="s">
        <v>54</v>
      </c>
      <c r="AB599" s="11" t="s">
        <v>54</v>
      </c>
      <c r="AC599" s="11">
        <v>17724390.329999998</v>
      </c>
      <c r="AD599" s="11" t="s">
        <v>54</v>
      </c>
      <c r="AE599" s="11" t="s">
        <v>54</v>
      </c>
      <c r="AF599" s="11" t="s">
        <v>54</v>
      </c>
      <c r="AG599" s="39">
        <f t="shared" si="9"/>
        <v>74.696252570272677</v>
      </c>
    </row>
    <row r="600" spans="1:33" ht="34.5">
      <c r="A600" s="18" t="s">
        <v>996</v>
      </c>
      <c r="B600" s="19" t="s">
        <v>585</v>
      </c>
      <c r="C600" s="20" t="s">
        <v>997</v>
      </c>
      <c r="D600" s="11">
        <v>230000</v>
      </c>
      <c r="E600" s="11" t="s">
        <v>54</v>
      </c>
      <c r="F600" s="11">
        <v>230000</v>
      </c>
      <c r="G600" s="11" t="s">
        <v>54</v>
      </c>
      <c r="H600" s="11" t="s">
        <v>54</v>
      </c>
      <c r="I600" s="11" t="s">
        <v>54</v>
      </c>
      <c r="J600" s="11" t="s">
        <v>54</v>
      </c>
      <c r="K600" s="11" t="s">
        <v>54</v>
      </c>
      <c r="L600" s="11" t="s">
        <v>54</v>
      </c>
      <c r="M600" s="11" t="s">
        <v>54</v>
      </c>
      <c r="N600" s="11" t="s">
        <v>54</v>
      </c>
      <c r="O600" s="11">
        <v>230000</v>
      </c>
      <c r="P600" s="12" t="s">
        <v>54</v>
      </c>
      <c r="Q600" s="18" t="s">
        <v>996</v>
      </c>
      <c r="R600" s="19" t="s">
        <v>585</v>
      </c>
      <c r="S600" s="20" t="s">
        <v>997</v>
      </c>
      <c r="T600" s="11">
        <v>73419.490000000005</v>
      </c>
      <c r="U600" s="11" t="s">
        <v>54</v>
      </c>
      <c r="V600" s="11">
        <v>73419.490000000005</v>
      </c>
      <c r="W600" s="11" t="s">
        <v>54</v>
      </c>
      <c r="X600" s="11" t="s">
        <v>54</v>
      </c>
      <c r="Y600" s="11" t="s">
        <v>54</v>
      </c>
      <c r="Z600" s="11" t="s">
        <v>54</v>
      </c>
      <c r="AA600" s="11" t="s">
        <v>54</v>
      </c>
      <c r="AB600" s="11" t="s">
        <v>54</v>
      </c>
      <c r="AC600" s="11" t="s">
        <v>54</v>
      </c>
      <c r="AD600" s="11" t="s">
        <v>54</v>
      </c>
      <c r="AE600" s="11">
        <v>73419.490000000005</v>
      </c>
      <c r="AF600" s="11" t="s">
        <v>54</v>
      </c>
      <c r="AG600" s="39"/>
    </row>
    <row r="601" spans="1:33" ht="45.75" hidden="1">
      <c r="A601" s="18" t="s">
        <v>609</v>
      </c>
      <c r="B601" s="19" t="s">
        <v>585</v>
      </c>
      <c r="C601" s="20" t="s">
        <v>998</v>
      </c>
      <c r="D601" s="11">
        <v>230000</v>
      </c>
      <c r="E601" s="11" t="s">
        <v>54</v>
      </c>
      <c r="F601" s="11">
        <v>230000</v>
      </c>
      <c r="G601" s="11" t="s">
        <v>54</v>
      </c>
      <c r="H601" s="11" t="s">
        <v>54</v>
      </c>
      <c r="I601" s="11" t="s">
        <v>54</v>
      </c>
      <c r="J601" s="11" t="s">
        <v>54</v>
      </c>
      <c r="K601" s="11" t="s">
        <v>54</v>
      </c>
      <c r="L601" s="11" t="s">
        <v>54</v>
      </c>
      <c r="M601" s="11" t="s">
        <v>54</v>
      </c>
      <c r="N601" s="11" t="s">
        <v>54</v>
      </c>
      <c r="O601" s="11">
        <v>230000</v>
      </c>
      <c r="P601" s="12" t="s">
        <v>54</v>
      </c>
      <c r="Q601" s="18" t="s">
        <v>609</v>
      </c>
      <c r="R601" s="19" t="s">
        <v>585</v>
      </c>
      <c r="S601" s="20" t="s">
        <v>998</v>
      </c>
      <c r="T601" s="11">
        <v>73419.490000000005</v>
      </c>
      <c r="U601" s="11" t="s">
        <v>54</v>
      </c>
      <c r="V601" s="11">
        <v>73419.490000000005</v>
      </c>
      <c r="W601" s="11" t="s">
        <v>54</v>
      </c>
      <c r="X601" s="11" t="s">
        <v>54</v>
      </c>
      <c r="Y601" s="11" t="s">
        <v>54</v>
      </c>
      <c r="Z601" s="11" t="s">
        <v>54</v>
      </c>
      <c r="AA601" s="11" t="s">
        <v>54</v>
      </c>
      <c r="AB601" s="11" t="s">
        <v>54</v>
      </c>
      <c r="AC601" s="11" t="s">
        <v>54</v>
      </c>
      <c r="AD601" s="11" t="s">
        <v>54</v>
      </c>
      <c r="AE601" s="11">
        <v>73419.490000000005</v>
      </c>
      <c r="AF601" s="11" t="s">
        <v>54</v>
      </c>
      <c r="AG601" s="39"/>
    </row>
    <row r="602" spans="1:33" ht="45.75" hidden="1">
      <c r="A602" s="18" t="s">
        <v>611</v>
      </c>
      <c r="B602" s="19" t="s">
        <v>585</v>
      </c>
      <c r="C602" s="20" t="s">
        <v>999</v>
      </c>
      <c r="D602" s="11">
        <v>230000</v>
      </c>
      <c r="E602" s="11" t="s">
        <v>54</v>
      </c>
      <c r="F602" s="11">
        <v>230000</v>
      </c>
      <c r="G602" s="11" t="s">
        <v>54</v>
      </c>
      <c r="H602" s="11" t="s">
        <v>54</v>
      </c>
      <c r="I602" s="11" t="s">
        <v>54</v>
      </c>
      <c r="J602" s="11" t="s">
        <v>54</v>
      </c>
      <c r="K602" s="11" t="s">
        <v>54</v>
      </c>
      <c r="L602" s="11" t="s">
        <v>54</v>
      </c>
      <c r="M602" s="11" t="s">
        <v>54</v>
      </c>
      <c r="N602" s="11" t="s">
        <v>54</v>
      </c>
      <c r="O602" s="11">
        <v>230000</v>
      </c>
      <c r="P602" s="12" t="s">
        <v>54</v>
      </c>
      <c r="Q602" s="18" t="s">
        <v>611</v>
      </c>
      <c r="R602" s="19" t="s">
        <v>585</v>
      </c>
      <c r="S602" s="20" t="s">
        <v>999</v>
      </c>
      <c r="T602" s="11">
        <v>73419.490000000005</v>
      </c>
      <c r="U602" s="11" t="s">
        <v>54</v>
      </c>
      <c r="V602" s="11">
        <v>73419.490000000005</v>
      </c>
      <c r="W602" s="11" t="s">
        <v>54</v>
      </c>
      <c r="X602" s="11" t="s">
        <v>54</v>
      </c>
      <c r="Y602" s="11" t="s">
        <v>54</v>
      </c>
      <c r="Z602" s="11" t="s">
        <v>54</v>
      </c>
      <c r="AA602" s="11" t="s">
        <v>54</v>
      </c>
      <c r="AB602" s="11" t="s">
        <v>54</v>
      </c>
      <c r="AC602" s="11" t="s">
        <v>54</v>
      </c>
      <c r="AD602" s="11" t="s">
        <v>54</v>
      </c>
      <c r="AE602" s="11">
        <v>73419.490000000005</v>
      </c>
      <c r="AF602" s="11" t="s">
        <v>54</v>
      </c>
      <c r="AG602" s="39"/>
    </row>
    <row r="603" spans="1:33" ht="34.5" hidden="1">
      <c r="A603" s="18" t="s">
        <v>613</v>
      </c>
      <c r="B603" s="19" t="s">
        <v>585</v>
      </c>
      <c r="C603" s="20" t="s">
        <v>1000</v>
      </c>
      <c r="D603" s="11">
        <v>230000</v>
      </c>
      <c r="E603" s="11" t="s">
        <v>54</v>
      </c>
      <c r="F603" s="11">
        <v>230000</v>
      </c>
      <c r="G603" s="11" t="s">
        <v>54</v>
      </c>
      <c r="H603" s="11" t="s">
        <v>54</v>
      </c>
      <c r="I603" s="11" t="s">
        <v>54</v>
      </c>
      <c r="J603" s="11" t="s">
        <v>54</v>
      </c>
      <c r="K603" s="11" t="s">
        <v>54</v>
      </c>
      <c r="L603" s="11" t="s">
        <v>54</v>
      </c>
      <c r="M603" s="11" t="s">
        <v>54</v>
      </c>
      <c r="N603" s="11" t="s">
        <v>54</v>
      </c>
      <c r="O603" s="11">
        <v>230000</v>
      </c>
      <c r="P603" s="12" t="s">
        <v>54</v>
      </c>
      <c r="Q603" s="18" t="s">
        <v>613</v>
      </c>
      <c r="R603" s="19" t="s">
        <v>585</v>
      </c>
      <c r="S603" s="20" t="s">
        <v>1000</v>
      </c>
      <c r="T603" s="11">
        <v>73419.490000000005</v>
      </c>
      <c r="U603" s="11" t="s">
        <v>54</v>
      </c>
      <c r="V603" s="11">
        <v>73419.490000000005</v>
      </c>
      <c r="W603" s="11" t="s">
        <v>54</v>
      </c>
      <c r="X603" s="11" t="s">
        <v>54</v>
      </c>
      <c r="Y603" s="11" t="s">
        <v>54</v>
      </c>
      <c r="Z603" s="11" t="s">
        <v>54</v>
      </c>
      <c r="AA603" s="11" t="s">
        <v>54</v>
      </c>
      <c r="AB603" s="11" t="s">
        <v>54</v>
      </c>
      <c r="AC603" s="11" t="s">
        <v>54</v>
      </c>
      <c r="AD603" s="11" t="s">
        <v>54</v>
      </c>
      <c r="AE603" s="11">
        <v>73419.490000000005</v>
      </c>
      <c r="AF603" s="11" t="s">
        <v>54</v>
      </c>
      <c r="AG603" s="39"/>
    </row>
    <row r="604" spans="1:33" ht="34.5">
      <c r="A604" s="42" t="s">
        <v>1001</v>
      </c>
      <c r="B604" s="47" t="s">
        <v>585</v>
      </c>
      <c r="C604" s="43" t="s">
        <v>1002</v>
      </c>
      <c r="D604" s="44">
        <v>1619920.05</v>
      </c>
      <c r="E604" s="44" t="s">
        <v>54</v>
      </c>
      <c r="F604" s="44">
        <v>1619920.05</v>
      </c>
      <c r="G604" s="44" t="s">
        <v>54</v>
      </c>
      <c r="H604" s="44" t="s">
        <v>54</v>
      </c>
      <c r="I604" s="44" t="s">
        <v>54</v>
      </c>
      <c r="J604" s="44" t="s">
        <v>54</v>
      </c>
      <c r="K604" s="44" t="s">
        <v>54</v>
      </c>
      <c r="L604" s="44" t="s">
        <v>54</v>
      </c>
      <c r="M604" s="44">
        <v>380000</v>
      </c>
      <c r="N604" s="44" t="s">
        <v>54</v>
      </c>
      <c r="O604" s="44">
        <v>1239920.05</v>
      </c>
      <c r="P604" s="45" t="s">
        <v>54</v>
      </c>
      <c r="Q604" s="42" t="s">
        <v>1001</v>
      </c>
      <c r="R604" s="47" t="s">
        <v>585</v>
      </c>
      <c r="S604" s="43" t="s">
        <v>1002</v>
      </c>
      <c r="T604" s="44">
        <v>1388241.47</v>
      </c>
      <c r="U604" s="44" t="s">
        <v>54</v>
      </c>
      <c r="V604" s="44">
        <v>1388241.47</v>
      </c>
      <c r="W604" s="44" t="s">
        <v>54</v>
      </c>
      <c r="X604" s="44" t="s">
        <v>54</v>
      </c>
      <c r="Y604" s="44" t="s">
        <v>54</v>
      </c>
      <c r="Z604" s="44" t="s">
        <v>54</v>
      </c>
      <c r="AA604" s="44" t="s">
        <v>54</v>
      </c>
      <c r="AB604" s="44" t="s">
        <v>54</v>
      </c>
      <c r="AC604" s="44">
        <v>294190.92</v>
      </c>
      <c r="AD604" s="44" t="s">
        <v>54</v>
      </c>
      <c r="AE604" s="44">
        <v>1094050.55</v>
      </c>
      <c r="AF604" s="44" t="s">
        <v>54</v>
      </c>
      <c r="AG604" s="49">
        <f t="shared" ref="AG604:AG656" si="10">AC604/M604*100</f>
        <v>77.418663157894727</v>
      </c>
    </row>
    <row r="605" spans="1:33" ht="34.5">
      <c r="A605" s="18" t="s">
        <v>1003</v>
      </c>
      <c r="B605" s="19" t="s">
        <v>585</v>
      </c>
      <c r="C605" s="20" t="s">
        <v>1004</v>
      </c>
      <c r="D605" s="11">
        <v>1619920.05</v>
      </c>
      <c r="E605" s="11" t="s">
        <v>54</v>
      </c>
      <c r="F605" s="11">
        <v>1619920.05</v>
      </c>
      <c r="G605" s="11" t="s">
        <v>54</v>
      </c>
      <c r="H605" s="11" t="s">
        <v>54</v>
      </c>
      <c r="I605" s="11" t="s">
        <v>54</v>
      </c>
      <c r="J605" s="11" t="s">
        <v>54</v>
      </c>
      <c r="K605" s="11" t="s">
        <v>54</v>
      </c>
      <c r="L605" s="11" t="s">
        <v>54</v>
      </c>
      <c r="M605" s="11">
        <v>380000</v>
      </c>
      <c r="N605" s="11" t="s">
        <v>54</v>
      </c>
      <c r="O605" s="11">
        <v>1239920.05</v>
      </c>
      <c r="P605" s="12" t="s">
        <v>54</v>
      </c>
      <c r="Q605" s="18" t="s">
        <v>1003</v>
      </c>
      <c r="R605" s="19" t="s">
        <v>585</v>
      </c>
      <c r="S605" s="20" t="s">
        <v>1004</v>
      </c>
      <c r="T605" s="11">
        <v>1388241.47</v>
      </c>
      <c r="U605" s="11" t="s">
        <v>54</v>
      </c>
      <c r="V605" s="11">
        <v>1388241.47</v>
      </c>
      <c r="W605" s="11" t="s">
        <v>54</v>
      </c>
      <c r="X605" s="11" t="s">
        <v>54</v>
      </c>
      <c r="Y605" s="11" t="s">
        <v>54</v>
      </c>
      <c r="Z605" s="11" t="s">
        <v>54</v>
      </c>
      <c r="AA605" s="11" t="s">
        <v>54</v>
      </c>
      <c r="AB605" s="11" t="s">
        <v>54</v>
      </c>
      <c r="AC605" s="11">
        <v>294190.92</v>
      </c>
      <c r="AD605" s="11" t="s">
        <v>54</v>
      </c>
      <c r="AE605" s="11">
        <v>1094050.55</v>
      </c>
      <c r="AF605" s="11" t="s">
        <v>54</v>
      </c>
      <c r="AG605" s="39">
        <f t="shared" si="10"/>
        <v>77.418663157894727</v>
      </c>
    </row>
    <row r="606" spans="1:33" ht="45.75" hidden="1" customHeight="1">
      <c r="A606" s="18" t="s">
        <v>609</v>
      </c>
      <c r="B606" s="19" t="s">
        <v>585</v>
      </c>
      <c r="C606" s="20" t="s">
        <v>1005</v>
      </c>
      <c r="D606" s="11">
        <v>1619920.05</v>
      </c>
      <c r="E606" s="11" t="s">
        <v>54</v>
      </c>
      <c r="F606" s="11">
        <v>1619920.05</v>
      </c>
      <c r="G606" s="11" t="s">
        <v>54</v>
      </c>
      <c r="H606" s="11" t="s">
        <v>54</v>
      </c>
      <c r="I606" s="11" t="s">
        <v>54</v>
      </c>
      <c r="J606" s="11" t="s">
        <v>54</v>
      </c>
      <c r="K606" s="11" t="s">
        <v>54</v>
      </c>
      <c r="L606" s="11" t="s">
        <v>54</v>
      </c>
      <c r="M606" s="11">
        <v>380000</v>
      </c>
      <c r="N606" s="11" t="s">
        <v>54</v>
      </c>
      <c r="O606" s="11">
        <v>1239920.05</v>
      </c>
      <c r="P606" s="12" t="s">
        <v>54</v>
      </c>
      <c r="Q606" s="18" t="s">
        <v>609</v>
      </c>
      <c r="R606" s="19" t="s">
        <v>585</v>
      </c>
      <c r="S606" s="20" t="s">
        <v>1005</v>
      </c>
      <c r="T606" s="11">
        <v>1388241.47</v>
      </c>
      <c r="U606" s="11" t="s">
        <v>54</v>
      </c>
      <c r="V606" s="11">
        <v>1388241.47</v>
      </c>
      <c r="W606" s="11" t="s">
        <v>54</v>
      </c>
      <c r="X606" s="11" t="s">
        <v>54</v>
      </c>
      <c r="Y606" s="11" t="s">
        <v>54</v>
      </c>
      <c r="Z606" s="11" t="s">
        <v>54</v>
      </c>
      <c r="AA606" s="11" t="s">
        <v>54</v>
      </c>
      <c r="AB606" s="11" t="s">
        <v>54</v>
      </c>
      <c r="AC606" s="11">
        <v>294190.92</v>
      </c>
      <c r="AD606" s="11" t="s">
        <v>54</v>
      </c>
      <c r="AE606" s="11">
        <v>1094050.55</v>
      </c>
      <c r="AF606" s="11" t="s">
        <v>54</v>
      </c>
      <c r="AG606" s="39">
        <f t="shared" si="10"/>
        <v>77.418663157894727</v>
      </c>
    </row>
    <row r="607" spans="1:33" ht="45.75" hidden="1" customHeight="1">
      <c r="A607" s="18" t="s">
        <v>611</v>
      </c>
      <c r="B607" s="19" t="s">
        <v>585</v>
      </c>
      <c r="C607" s="20" t="s">
        <v>1006</v>
      </c>
      <c r="D607" s="11">
        <v>1619920.05</v>
      </c>
      <c r="E607" s="11" t="s">
        <v>54</v>
      </c>
      <c r="F607" s="11">
        <v>1619920.05</v>
      </c>
      <c r="G607" s="11" t="s">
        <v>54</v>
      </c>
      <c r="H607" s="11" t="s">
        <v>54</v>
      </c>
      <c r="I607" s="11" t="s">
        <v>54</v>
      </c>
      <c r="J607" s="11" t="s">
        <v>54</v>
      </c>
      <c r="K607" s="11" t="s">
        <v>54</v>
      </c>
      <c r="L607" s="11" t="s">
        <v>54</v>
      </c>
      <c r="M607" s="11">
        <v>380000</v>
      </c>
      <c r="N607" s="11" t="s">
        <v>54</v>
      </c>
      <c r="O607" s="11">
        <v>1239920.05</v>
      </c>
      <c r="P607" s="12" t="s">
        <v>54</v>
      </c>
      <c r="Q607" s="18" t="s">
        <v>611</v>
      </c>
      <c r="R607" s="19" t="s">
        <v>585</v>
      </c>
      <c r="S607" s="20" t="s">
        <v>1006</v>
      </c>
      <c r="T607" s="11">
        <v>1388241.47</v>
      </c>
      <c r="U607" s="11" t="s">
        <v>54</v>
      </c>
      <c r="V607" s="11">
        <v>1388241.47</v>
      </c>
      <c r="W607" s="11" t="s">
        <v>54</v>
      </c>
      <c r="X607" s="11" t="s">
        <v>54</v>
      </c>
      <c r="Y607" s="11" t="s">
        <v>54</v>
      </c>
      <c r="Z607" s="11" t="s">
        <v>54</v>
      </c>
      <c r="AA607" s="11" t="s">
        <v>54</v>
      </c>
      <c r="AB607" s="11" t="s">
        <v>54</v>
      </c>
      <c r="AC607" s="11">
        <v>294190.92</v>
      </c>
      <c r="AD607" s="11" t="s">
        <v>54</v>
      </c>
      <c r="AE607" s="11">
        <v>1094050.55</v>
      </c>
      <c r="AF607" s="11" t="s">
        <v>54</v>
      </c>
      <c r="AG607" s="39">
        <f t="shared" si="10"/>
        <v>77.418663157894727</v>
      </c>
    </row>
    <row r="608" spans="1:33" ht="34.5" hidden="1" customHeight="1">
      <c r="A608" s="18" t="s">
        <v>613</v>
      </c>
      <c r="B608" s="19" t="s">
        <v>585</v>
      </c>
      <c r="C608" s="20" t="s">
        <v>1007</v>
      </c>
      <c r="D608" s="11">
        <v>1619920.05</v>
      </c>
      <c r="E608" s="11" t="s">
        <v>54</v>
      </c>
      <c r="F608" s="11">
        <v>1619920.05</v>
      </c>
      <c r="G608" s="11" t="s">
        <v>54</v>
      </c>
      <c r="H608" s="11" t="s">
        <v>54</v>
      </c>
      <c r="I608" s="11" t="s">
        <v>54</v>
      </c>
      <c r="J608" s="11" t="s">
        <v>54</v>
      </c>
      <c r="K608" s="11" t="s">
        <v>54</v>
      </c>
      <c r="L608" s="11" t="s">
        <v>54</v>
      </c>
      <c r="M608" s="11">
        <v>380000</v>
      </c>
      <c r="N608" s="11" t="s">
        <v>54</v>
      </c>
      <c r="O608" s="11">
        <v>1239920.05</v>
      </c>
      <c r="P608" s="12" t="s">
        <v>54</v>
      </c>
      <c r="Q608" s="18" t="s">
        <v>613</v>
      </c>
      <c r="R608" s="19" t="s">
        <v>585</v>
      </c>
      <c r="S608" s="20" t="s">
        <v>1007</v>
      </c>
      <c r="T608" s="11">
        <v>1388241.47</v>
      </c>
      <c r="U608" s="11" t="s">
        <v>54</v>
      </c>
      <c r="V608" s="11">
        <v>1388241.47</v>
      </c>
      <c r="W608" s="11" t="s">
        <v>54</v>
      </c>
      <c r="X608" s="11" t="s">
        <v>54</v>
      </c>
      <c r="Y608" s="11" t="s">
        <v>54</v>
      </c>
      <c r="Z608" s="11" t="s">
        <v>54</v>
      </c>
      <c r="AA608" s="11" t="s">
        <v>54</v>
      </c>
      <c r="AB608" s="11" t="s">
        <v>54</v>
      </c>
      <c r="AC608" s="11">
        <v>294190.92</v>
      </c>
      <c r="AD608" s="11" t="s">
        <v>54</v>
      </c>
      <c r="AE608" s="11">
        <v>1094050.55</v>
      </c>
      <c r="AF608" s="11" t="s">
        <v>54</v>
      </c>
      <c r="AG608" s="39">
        <f t="shared" si="10"/>
        <v>77.418663157894727</v>
      </c>
    </row>
    <row r="609" spans="1:33" ht="45.75">
      <c r="A609" s="42" t="s">
        <v>1008</v>
      </c>
      <c r="B609" s="47" t="s">
        <v>585</v>
      </c>
      <c r="C609" s="43" t="s">
        <v>1009</v>
      </c>
      <c r="D609" s="44">
        <v>5220000</v>
      </c>
      <c r="E609" s="44" t="s">
        <v>54</v>
      </c>
      <c r="F609" s="44">
        <v>5220000</v>
      </c>
      <c r="G609" s="44" t="s">
        <v>54</v>
      </c>
      <c r="H609" s="44" t="s">
        <v>54</v>
      </c>
      <c r="I609" s="44" t="s">
        <v>54</v>
      </c>
      <c r="J609" s="44" t="s">
        <v>54</v>
      </c>
      <c r="K609" s="44" t="s">
        <v>54</v>
      </c>
      <c r="L609" s="44" t="s">
        <v>54</v>
      </c>
      <c r="M609" s="44">
        <v>5220000</v>
      </c>
      <c r="N609" s="44" t="s">
        <v>54</v>
      </c>
      <c r="O609" s="44" t="s">
        <v>54</v>
      </c>
      <c r="P609" s="45" t="s">
        <v>54</v>
      </c>
      <c r="Q609" s="42" t="s">
        <v>1008</v>
      </c>
      <c r="R609" s="47" t="s">
        <v>585</v>
      </c>
      <c r="S609" s="43" t="s">
        <v>1009</v>
      </c>
      <c r="T609" s="44">
        <v>388325.89</v>
      </c>
      <c r="U609" s="44" t="s">
        <v>54</v>
      </c>
      <c r="V609" s="44">
        <v>388325.89</v>
      </c>
      <c r="W609" s="44" t="s">
        <v>54</v>
      </c>
      <c r="X609" s="44" t="s">
        <v>54</v>
      </c>
      <c r="Y609" s="44" t="s">
        <v>54</v>
      </c>
      <c r="Z609" s="44" t="s">
        <v>54</v>
      </c>
      <c r="AA609" s="44" t="s">
        <v>54</v>
      </c>
      <c r="AB609" s="44" t="s">
        <v>54</v>
      </c>
      <c r="AC609" s="44">
        <v>388325.89</v>
      </c>
      <c r="AD609" s="44" t="s">
        <v>54</v>
      </c>
      <c r="AE609" s="44" t="s">
        <v>54</v>
      </c>
      <c r="AF609" s="44" t="s">
        <v>54</v>
      </c>
      <c r="AG609" s="49">
        <f t="shared" si="10"/>
        <v>7.439193295019157</v>
      </c>
    </row>
    <row r="610" spans="1:33" ht="45.75">
      <c r="A610" s="18" t="s">
        <v>1010</v>
      </c>
      <c r="B610" s="19" t="s">
        <v>585</v>
      </c>
      <c r="C610" s="20" t="s">
        <v>1011</v>
      </c>
      <c r="D610" s="11">
        <v>5220000</v>
      </c>
      <c r="E610" s="11" t="s">
        <v>54</v>
      </c>
      <c r="F610" s="11">
        <v>5220000</v>
      </c>
      <c r="G610" s="11" t="s">
        <v>54</v>
      </c>
      <c r="H610" s="11" t="s">
        <v>54</v>
      </c>
      <c r="I610" s="11" t="s">
        <v>54</v>
      </c>
      <c r="J610" s="11" t="s">
        <v>54</v>
      </c>
      <c r="K610" s="11" t="s">
        <v>54</v>
      </c>
      <c r="L610" s="11" t="s">
        <v>54</v>
      </c>
      <c r="M610" s="11">
        <v>5220000</v>
      </c>
      <c r="N610" s="11" t="s">
        <v>54</v>
      </c>
      <c r="O610" s="11" t="s">
        <v>54</v>
      </c>
      <c r="P610" s="12" t="s">
        <v>54</v>
      </c>
      <c r="Q610" s="18" t="s">
        <v>1010</v>
      </c>
      <c r="R610" s="19" t="s">
        <v>585</v>
      </c>
      <c r="S610" s="20" t="s">
        <v>1011</v>
      </c>
      <c r="T610" s="11">
        <v>388325.89</v>
      </c>
      <c r="U610" s="11" t="s">
        <v>54</v>
      </c>
      <c r="V610" s="11">
        <v>388325.89</v>
      </c>
      <c r="W610" s="11" t="s">
        <v>54</v>
      </c>
      <c r="X610" s="11" t="s">
        <v>54</v>
      </c>
      <c r="Y610" s="11" t="s">
        <v>54</v>
      </c>
      <c r="Z610" s="11" t="s">
        <v>54</v>
      </c>
      <c r="AA610" s="11" t="s">
        <v>54</v>
      </c>
      <c r="AB610" s="11" t="s">
        <v>54</v>
      </c>
      <c r="AC610" s="11">
        <v>388325.89</v>
      </c>
      <c r="AD610" s="11" t="s">
        <v>54</v>
      </c>
      <c r="AE610" s="11" t="s">
        <v>54</v>
      </c>
      <c r="AF610" s="11" t="s">
        <v>54</v>
      </c>
      <c r="AG610" s="39">
        <f t="shared" si="10"/>
        <v>7.439193295019157</v>
      </c>
    </row>
    <row r="611" spans="1:33" ht="34.5" hidden="1">
      <c r="A611" s="18" t="s">
        <v>1012</v>
      </c>
      <c r="B611" s="19" t="s">
        <v>585</v>
      </c>
      <c r="C611" s="20" t="s">
        <v>1013</v>
      </c>
      <c r="D611" s="11">
        <v>5220000</v>
      </c>
      <c r="E611" s="11" t="s">
        <v>54</v>
      </c>
      <c r="F611" s="11">
        <v>5220000</v>
      </c>
      <c r="G611" s="11" t="s">
        <v>54</v>
      </c>
      <c r="H611" s="11" t="s">
        <v>54</v>
      </c>
      <c r="I611" s="11" t="s">
        <v>54</v>
      </c>
      <c r="J611" s="11" t="s">
        <v>54</v>
      </c>
      <c r="K611" s="11" t="s">
        <v>54</v>
      </c>
      <c r="L611" s="11" t="s">
        <v>54</v>
      </c>
      <c r="M611" s="11">
        <v>5220000</v>
      </c>
      <c r="N611" s="11" t="s">
        <v>54</v>
      </c>
      <c r="O611" s="11" t="s">
        <v>54</v>
      </c>
      <c r="P611" s="12" t="s">
        <v>54</v>
      </c>
      <c r="Q611" s="18" t="s">
        <v>1012</v>
      </c>
      <c r="R611" s="19" t="s">
        <v>585</v>
      </c>
      <c r="S611" s="20" t="s">
        <v>1013</v>
      </c>
      <c r="T611" s="11">
        <v>388325.89</v>
      </c>
      <c r="U611" s="11" t="s">
        <v>54</v>
      </c>
      <c r="V611" s="11">
        <v>388325.89</v>
      </c>
      <c r="W611" s="11" t="s">
        <v>54</v>
      </c>
      <c r="X611" s="11" t="s">
        <v>54</v>
      </c>
      <c r="Y611" s="11" t="s">
        <v>54</v>
      </c>
      <c r="Z611" s="11" t="s">
        <v>54</v>
      </c>
      <c r="AA611" s="11" t="s">
        <v>54</v>
      </c>
      <c r="AB611" s="11" t="s">
        <v>54</v>
      </c>
      <c r="AC611" s="11">
        <v>388325.89</v>
      </c>
      <c r="AD611" s="11" t="s">
        <v>54</v>
      </c>
      <c r="AE611" s="11" t="s">
        <v>54</v>
      </c>
      <c r="AF611" s="11" t="s">
        <v>54</v>
      </c>
      <c r="AG611" s="39">
        <f t="shared" si="10"/>
        <v>7.439193295019157</v>
      </c>
    </row>
    <row r="612" spans="1:33" ht="34.5" hidden="1">
      <c r="A612" s="18" t="s">
        <v>1014</v>
      </c>
      <c r="B612" s="19" t="s">
        <v>585</v>
      </c>
      <c r="C612" s="20" t="s">
        <v>1015</v>
      </c>
      <c r="D612" s="11">
        <v>5220000</v>
      </c>
      <c r="E612" s="11" t="s">
        <v>54</v>
      </c>
      <c r="F612" s="11">
        <v>5220000</v>
      </c>
      <c r="G612" s="11" t="s">
        <v>54</v>
      </c>
      <c r="H612" s="11" t="s">
        <v>54</v>
      </c>
      <c r="I612" s="11" t="s">
        <v>54</v>
      </c>
      <c r="J612" s="11" t="s">
        <v>54</v>
      </c>
      <c r="K612" s="11" t="s">
        <v>54</v>
      </c>
      <c r="L612" s="11" t="s">
        <v>54</v>
      </c>
      <c r="M612" s="11">
        <v>5220000</v>
      </c>
      <c r="N612" s="11" t="s">
        <v>54</v>
      </c>
      <c r="O612" s="11" t="s">
        <v>54</v>
      </c>
      <c r="P612" s="12" t="s">
        <v>54</v>
      </c>
      <c r="Q612" s="18" t="s">
        <v>1014</v>
      </c>
      <c r="R612" s="19" t="s">
        <v>585</v>
      </c>
      <c r="S612" s="20" t="s">
        <v>1015</v>
      </c>
      <c r="T612" s="11">
        <v>388325.89</v>
      </c>
      <c r="U612" s="11" t="s">
        <v>54</v>
      </c>
      <c r="V612" s="11">
        <v>388325.89</v>
      </c>
      <c r="W612" s="11" t="s">
        <v>54</v>
      </c>
      <c r="X612" s="11" t="s">
        <v>54</v>
      </c>
      <c r="Y612" s="11" t="s">
        <v>54</v>
      </c>
      <c r="Z612" s="11" t="s">
        <v>54</v>
      </c>
      <c r="AA612" s="11" t="s">
        <v>54</v>
      </c>
      <c r="AB612" s="11" t="s">
        <v>54</v>
      </c>
      <c r="AC612" s="11">
        <v>388325.89</v>
      </c>
      <c r="AD612" s="11" t="s">
        <v>54</v>
      </c>
      <c r="AE612" s="11" t="s">
        <v>54</v>
      </c>
      <c r="AF612" s="11" t="s">
        <v>54</v>
      </c>
      <c r="AG612" s="39">
        <f t="shared" si="10"/>
        <v>7.439193295019157</v>
      </c>
    </row>
    <row r="613" spans="1:33" ht="57">
      <c r="A613" s="42" t="s">
        <v>1016</v>
      </c>
      <c r="B613" s="47" t="s">
        <v>585</v>
      </c>
      <c r="C613" s="43" t="s">
        <v>1017</v>
      </c>
      <c r="D613" s="44" t="s">
        <v>54</v>
      </c>
      <c r="E613" s="44" t="s">
        <v>54</v>
      </c>
      <c r="F613" s="44" t="s">
        <v>54</v>
      </c>
      <c r="G613" s="44">
        <v>40009239.200000003</v>
      </c>
      <c r="H613" s="44" t="s">
        <v>54</v>
      </c>
      <c r="I613" s="44" t="s">
        <v>54</v>
      </c>
      <c r="J613" s="44" t="s">
        <v>54</v>
      </c>
      <c r="K613" s="44" t="s">
        <v>54</v>
      </c>
      <c r="L613" s="44" t="s">
        <v>54</v>
      </c>
      <c r="M613" s="44">
        <v>40009239.200000003</v>
      </c>
      <c r="N613" s="44" t="s">
        <v>54</v>
      </c>
      <c r="O613" s="44" t="s">
        <v>54</v>
      </c>
      <c r="P613" s="45" t="s">
        <v>54</v>
      </c>
      <c r="Q613" s="42" t="s">
        <v>1016</v>
      </c>
      <c r="R613" s="47" t="s">
        <v>585</v>
      </c>
      <c r="S613" s="43" t="s">
        <v>1017</v>
      </c>
      <c r="T613" s="44" t="s">
        <v>54</v>
      </c>
      <c r="U613" s="44" t="s">
        <v>54</v>
      </c>
      <c r="V613" s="44" t="s">
        <v>54</v>
      </c>
      <c r="W613" s="44">
        <v>30114449.199999999</v>
      </c>
      <c r="X613" s="44" t="s">
        <v>54</v>
      </c>
      <c r="Y613" s="44" t="s">
        <v>54</v>
      </c>
      <c r="Z613" s="44" t="s">
        <v>54</v>
      </c>
      <c r="AA613" s="44" t="s">
        <v>54</v>
      </c>
      <c r="AB613" s="44" t="s">
        <v>54</v>
      </c>
      <c r="AC613" s="44">
        <v>30114449.199999999</v>
      </c>
      <c r="AD613" s="44" t="s">
        <v>54</v>
      </c>
      <c r="AE613" s="44" t="s">
        <v>54</v>
      </c>
      <c r="AF613" s="44" t="s">
        <v>54</v>
      </c>
      <c r="AG613" s="49">
        <f t="shared" si="10"/>
        <v>75.268737427029095</v>
      </c>
    </row>
    <row r="614" spans="1:33" ht="57">
      <c r="A614" s="18" t="s">
        <v>1018</v>
      </c>
      <c r="B614" s="19" t="s">
        <v>585</v>
      </c>
      <c r="C614" s="20" t="s">
        <v>1019</v>
      </c>
      <c r="D614" s="11" t="s">
        <v>54</v>
      </c>
      <c r="E614" s="11" t="s">
        <v>54</v>
      </c>
      <c r="F614" s="11" t="s">
        <v>54</v>
      </c>
      <c r="G614" s="11">
        <v>23409480.199999999</v>
      </c>
      <c r="H614" s="11" t="s">
        <v>54</v>
      </c>
      <c r="I614" s="11" t="s">
        <v>54</v>
      </c>
      <c r="J614" s="11" t="s">
        <v>54</v>
      </c>
      <c r="K614" s="11" t="s">
        <v>54</v>
      </c>
      <c r="L614" s="11" t="s">
        <v>54</v>
      </c>
      <c r="M614" s="11">
        <v>23409480.199999999</v>
      </c>
      <c r="N614" s="11" t="s">
        <v>54</v>
      </c>
      <c r="O614" s="11" t="s">
        <v>54</v>
      </c>
      <c r="P614" s="12" t="s">
        <v>54</v>
      </c>
      <c r="Q614" s="18" t="s">
        <v>1018</v>
      </c>
      <c r="R614" s="19" t="s">
        <v>585</v>
      </c>
      <c r="S614" s="20" t="s">
        <v>1019</v>
      </c>
      <c r="T614" s="11" t="s">
        <v>54</v>
      </c>
      <c r="U614" s="11" t="s">
        <v>54</v>
      </c>
      <c r="V614" s="11" t="s">
        <v>54</v>
      </c>
      <c r="W614" s="11">
        <v>17557200.199999999</v>
      </c>
      <c r="X614" s="11" t="s">
        <v>54</v>
      </c>
      <c r="Y614" s="11" t="s">
        <v>54</v>
      </c>
      <c r="Z614" s="11" t="s">
        <v>54</v>
      </c>
      <c r="AA614" s="11" t="s">
        <v>54</v>
      </c>
      <c r="AB614" s="11" t="s">
        <v>54</v>
      </c>
      <c r="AC614" s="11">
        <v>17557200.199999999</v>
      </c>
      <c r="AD614" s="11" t="s">
        <v>54</v>
      </c>
      <c r="AE614" s="11" t="s">
        <v>54</v>
      </c>
      <c r="AF614" s="11" t="s">
        <v>54</v>
      </c>
      <c r="AG614" s="39">
        <f t="shared" si="10"/>
        <v>75.000384673214569</v>
      </c>
    </row>
    <row r="615" spans="1:33" ht="34.5" hidden="1">
      <c r="A615" s="18" t="s">
        <v>627</v>
      </c>
      <c r="B615" s="19" t="s">
        <v>585</v>
      </c>
      <c r="C615" s="20" t="s">
        <v>1020</v>
      </c>
      <c r="D615" s="11" t="s">
        <v>54</v>
      </c>
      <c r="E615" s="11" t="s">
        <v>54</v>
      </c>
      <c r="F615" s="11" t="s">
        <v>54</v>
      </c>
      <c r="G615" s="11">
        <v>23409480.199999999</v>
      </c>
      <c r="H615" s="11" t="s">
        <v>54</v>
      </c>
      <c r="I615" s="11" t="s">
        <v>54</v>
      </c>
      <c r="J615" s="11" t="s">
        <v>54</v>
      </c>
      <c r="K615" s="11" t="s">
        <v>54</v>
      </c>
      <c r="L615" s="11" t="s">
        <v>54</v>
      </c>
      <c r="M615" s="11">
        <v>23409480.199999999</v>
      </c>
      <c r="N615" s="11" t="s">
        <v>54</v>
      </c>
      <c r="O615" s="11" t="s">
        <v>54</v>
      </c>
      <c r="P615" s="12" t="s">
        <v>54</v>
      </c>
      <c r="Q615" s="18" t="s">
        <v>627</v>
      </c>
      <c r="R615" s="19" t="s">
        <v>585</v>
      </c>
      <c r="S615" s="20" t="s">
        <v>1020</v>
      </c>
      <c r="T615" s="11" t="s">
        <v>54</v>
      </c>
      <c r="U615" s="11" t="s">
        <v>54</v>
      </c>
      <c r="V615" s="11" t="s">
        <v>54</v>
      </c>
      <c r="W615" s="11">
        <v>17557200.199999999</v>
      </c>
      <c r="X615" s="11" t="s">
        <v>54</v>
      </c>
      <c r="Y615" s="11" t="s">
        <v>54</v>
      </c>
      <c r="Z615" s="11" t="s">
        <v>54</v>
      </c>
      <c r="AA615" s="11" t="s">
        <v>54</v>
      </c>
      <c r="AB615" s="11" t="s">
        <v>54</v>
      </c>
      <c r="AC615" s="11">
        <v>17557200.199999999</v>
      </c>
      <c r="AD615" s="11" t="s">
        <v>54</v>
      </c>
      <c r="AE615" s="11" t="s">
        <v>54</v>
      </c>
      <c r="AF615" s="11" t="s">
        <v>54</v>
      </c>
      <c r="AG615" s="39">
        <f t="shared" si="10"/>
        <v>75.000384673214569</v>
      </c>
    </row>
    <row r="616" spans="1:33" ht="34.5" hidden="1">
      <c r="A616" s="18" t="s">
        <v>1021</v>
      </c>
      <c r="B616" s="19" t="s">
        <v>585</v>
      </c>
      <c r="C616" s="20" t="s">
        <v>1022</v>
      </c>
      <c r="D616" s="11" t="s">
        <v>54</v>
      </c>
      <c r="E616" s="11" t="s">
        <v>54</v>
      </c>
      <c r="F616" s="11" t="s">
        <v>54</v>
      </c>
      <c r="G616" s="11">
        <v>23409480.199999999</v>
      </c>
      <c r="H616" s="11" t="s">
        <v>54</v>
      </c>
      <c r="I616" s="11" t="s">
        <v>54</v>
      </c>
      <c r="J616" s="11" t="s">
        <v>54</v>
      </c>
      <c r="K616" s="11" t="s">
        <v>54</v>
      </c>
      <c r="L616" s="11" t="s">
        <v>54</v>
      </c>
      <c r="M616" s="11">
        <v>23409480.199999999</v>
      </c>
      <c r="N616" s="11" t="s">
        <v>54</v>
      </c>
      <c r="O616" s="11" t="s">
        <v>54</v>
      </c>
      <c r="P616" s="12" t="s">
        <v>54</v>
      </c>
      <c r="Q616" s="18" t="s">
        <v>1021</v>
      </c>
      <c r="R616" s="19" t="s">
        <v>585</v>
      </c>
      <c r="S616" s="20" t="s">
        <v>1022</v>
      </c>
      <c r="T616" s="11" t="s">
        <v>54</v>
      </c>
      <c r="U616" s="11" t="s">
        <v>54</v>
      </c>
      <c r="V616" s="11" t="s">
        <v>54</v>
      </c>
      <c r="W616" s="11">
        <v>17557200.199999999</v>
      </c>
      <c r="X616" s="11" t="s">
        <v>54</v>
      </c>
      <c r="Y616" s="11" t="s">
        <v>54</v>
      </c>
      <c r="Z616" s="11" t="s">
        <v>54</v>
      </c>
      <c r="AA616" s="11" t="s">
        <v>54</v>
      </c>
      <c r="AB616" s="11" t="s">
        <v>54</v>
      </c>
      <c r="AC616" s="11">
        <v>17557200.199999999</v>
      </c>
      <c r="AD616" s="11" t="s">
        <v>54</v>
      </c>
      <c r="AE616" s="11" t="s">
        <v>54</v>
      </c>
      <c r="AF616" s="11" t="s">
        <v>54</v>
      </c>
      <c r="AG616" s="39">
        <f t="shared" si="10"/>
        <v>75.000384673214569</v>
      </c>
    </row>
    <row r="617" spans="1:33" ht="34.5" hidden="1">
      <c r="A617" s="18" t="s">
        <v>385</v>
      </c>
      <c r="B617" s="19" t="s">
        <v>585</v>
      </c>
      <c r="C617" s="20" t="s">
        <v>1023</v>
      </c>
      <c r="D617" s="11" t="s">
        <v>54</v>
      </c>
      <c r="E617" s="11" t="s">
        <v>54</v>
      </c>
      <c r="F617" s="11" t="s">
        <v>54</v>
      </c>
      <c r="G617" s="11">
        <v>23409480.199999999</v>
      </c>
      <c r="H617" s="11" t="s">
        <v>54</v>
      </c>
      <c r="I617" s="11" t="s">
        <v>54</v>
      </c>
      <c r="J617" s="11" t="s">
        <v>54</v>
      </c>
      <c r="K617" s="11" t="s">
        <v>54</v>
      </c>
      <c r="L617" s="11" t="s">
        <v>54</v>
      </c>
      <c r="M617" s="11">
        <v>23409480.199999999</v>
      </c>
      <c r="N617" s="11" t="s">
        <v>54</v>
      </c>
      <c r="O617" s="11" t="s">
        <v>54</v>
      </c>
      <c r="P617" s="12" t="s">
        <v>54</v>
      </c>
      <c r="Q617" s="18" t="s">
        <v>385</v>
      </c>
      <c r="R617" s="19" t="s">
        <v>585</v>
      </c>
      <c r="S617" s="20" t="s">
        <v>1023</v>
      </c>
      <c r="T617" s="11" t="s">
        <v>54</v>
      </c>
      <c r="U617" s="11" t="s">
        <v>54</v>
      </c>
      <c r="V617" s="11" t="s">
        <v>54</v>
      </c>
      <c r="W617" s="11">
        <v>17557200.199999999</v>
      </c>
      <c r="X617" s="11" t="s">
        <v>54</v>
      </c>
      <c r="Y617" s="11" t="s">
        <v>54</v>
      </c>
      <c r="Z617" s="11" t="s">
        <v>54</v>
      </c>
      <c r="AA617" s="11" t="s">
        <v>54</v>
      </c>
      <c r="AB617" s="11" t="s">
        <v>54</v>
      </c>
      <c r="AC617" s="11">
        <v>17557200.199999999</v>
      </c>
      <c r="AD617" s="11" t="s">
        <v>54</v>
      </c>
      <c r="AE617" s="11" t="s">
        <v>54</v>
      </c>
      <c r="AF617" s="11" t="s">
        <v>54</v>
      </c>
      <c r="AG617" s="39">
        <f t="shared" si="10"/>
        <v>75.000384673214569</v>
      </c>
    </row>
    <row r="618" spans="1:33" ht="35.25" thickBot="1">
      <c r="A618" s="18" t="s">
        <v>1024</v>
      </c>
      <c r="B618" s="19" t="s">
        <v>585</v>
      </c>
      <c r="C618" s="20" t="s">
        <v>1025</v>
      </c>
      <c r="D618" s="11" t="s">
        <v>54</v>
      </c>
      <c r="E618" s="11" t="s">
        <v>54</v>
      </c>
      <c r="F618" s="11" t="s">
        <v>54</v>
      </c>
      <c r="G618" s="11">
        <v>16599759</v>
      </c>
      <c r="H618" s="11" t="s">
        <v>54</v>
      </c>
      <c r="I618" s="11" t="s">
        <v>54</v>
      </c>
      <c r="J618" s="11" t="s">
        <v>54</v>
      </c>
      <c r="K618" s="11" t="s">
        <v>54</v>
      </c>
      <c r="L618" s="11" t="s">
        <v>54</v>
      </c>
      <c r="M618" s="11">
        <v>16599759</v>
      </c>
      <c r="N618" s="11" t="s">
        <v>54</v>
      </c>
      <c r="O618" s="11" t="s">
        <v>54</v>
      </c>
      <c r="P618" s="12" t="s">
        <v>54</v>
      </c>
      <c r="Q618" s="18" t="s">
        <v>1024</v>
      </c>
      <c r="R618" s="19" t="s">
        <v>585</v>
      </c>
      <c r="S618" s="20" t="s">
        <v>1025</v>
      </c>
      <c r="T618" s="11" t="s">
        <v>54</v>
      </c>
      <c r="U618" s="11" t="s">
        <v>54</v>
      </c>
      <c r="V618" s="11" t="s">
        <v>54</v>
      </c>
      <c r="W618" s="11">
        <v>12557249</v>
      </c>
      <c r="X618" s="11" t="s">
        <v>54</v>
      </c>
      <c r="Y618" s="11" t="s">
        <v>54</v>
      </c>
      <c r="Z618" s="11" t="s">
        <v>54</v>
      </c>
      <c r="AA618" s="11" t="s">
        <v>54</v>
      </c>
      <c r="AB618" s="11" t="s">
        <v>54</v>
      </c>
      <c r="AC618" s="11">
        <v>12557249</v>
      </c>
      <c r="AD618" s="11" t="s">
        <v>54</v>
      </c>
      <c r="AE618" s="11" t="s">
        <v>54</v>
      </c>
      <c r="AF618" s="11" t="s">
        <v>54</v>
      </c>
      <c r="AG618" s="39">
        <f t="shared" si="10"/>
        <v>75.647176564430836</v>
      </c>
    </row>
    <row r="619" spans="1:33" ht="34.5" hidden="1">
      <c r="A619" s="18" t="s">
        <v>627</v>
      </c>
      <c r="B619" s="19" t="s">
        <v>585</v>
      </c>
      <c r="C619" s="20" t="s">
        <v>1026</v>
      </c>
      <c r="D619" s="11" t="s">
        <v>54</v>
      </c>
      <c r="E619" s="11" t="s">
        <v>54</v>
      </c>
      <c r="F619" s="11" t="s">
        <v>54</v>
      </c>
      <c r="G619" s="11">
        <v>16599759</v>
      </c>
      <c r="H619" s="11" t="s">
        <v>54</v>
      </c>
      <c r="I619" s="11" t="s">
        <v>54</v>
      </c>
      <c r="J619" s="11" t="s">
        <v>54</v>
      </c>
      <c r="K619" s="11" t="s">
        <v>54</v>
      </c>
      <c r="L619" s="11" t="s">
        <v>54</v>
      </c>
      <c r="M619" s="11">
        <v>16599759</v>
      </c>
      <c r="N619" s="11" t="s">
        <v>54</v>
      </c>
      <c r="O619" s="11" t="s">
        <v>54</v>
      </c>
      <c r="P619" s="12" t="s">
        <v>54</v>
      </c>
      <c r="Q619" s="18" t="s">
        <v>627</v>
      </c>
      <c r="R619" s="19" t="s">
        <v>585</v>
      </c>
      <c r="S619" s="20" t="s">
        <v>1026</v>
      </c>
      <c r="T619" s="11" t="s">
        <v>54</v>
      </c>
      <c r="U619" s="11" t="s">
        <v>54</v>
      </c>
      <c r="V619" s="11" t="s">
        <v>54</v>
      </c>
      <c r="W619" s="11">
        <v>12557249</v>
      </c>
      <c r="X619" s="11" t="s">
        <v>54</v>
      </c>
      <c r="Y619" s="11" t="s">
        <v>54</v>
      </c>
      <c r="Z619" s="11" t="s">
        <v>54</v>
      </c>
      <c r="AA619" s="11" t="s">
        <v>54</v>
      </c>
      <c r="AB619" s="11" t="s">
        <v>54</v>
      </c>
      <c r="AC619" s="11">
        <v>12557249</v>
      </c>
      <c r="AD619" s="11" t="s">
        <v>54</v>
      </c>
      <c r="AE619" s="11" t="s">
        <v>54</v>
      </c>
      <c r="AF619" s="11" t="s">
        <v>54</v>
      </c>
      <c r="AG619" s="39">
        <f t="shared" si="10"/>
        <v>75.647176564430836</v>
      </c>
    </row>
    <row r="620" spans="1:33" ht="35.25" hidden="1" thickBot="1">
      <c r="A620" s="18" t="s">
        <v>511</v>
      </c>
      <c r="B620" s="19" t="s">
        <v>585</v>
      </c>
      <c r="C620" s="20" t="s">
        <v>1027</v>
      </c>
      <c r="D620" s="11" t="s">
        <v>54</v>
      </c>
      <c r="E620" s="11" t="s">
        <v>54</v>
      </c>
      <c r="F620" s="11" t="s">
        <v>54</v>
      </c>
      <c r="G620" s="11">
        <v>16599759</v>
      </c>
      <c r="H620" s="11" t="s">
        <v>54</v>
      </c>
      <c r="I620" s="11" t="s">
        <v>54</v>
      </c>
      <c r="J620" s="11" t="s">
        <v>54</v>
      </c>
      <c r="K620" s="11" t="s">
        <v>54</v>
      </c>
      <c r="L620" s="11" t="s">
        <v>54</v>
      </c>
      <c r="M620" s="11">
        <v>16599759</v>
      </c>
      <c r="N620" s="11" t="s">
        <v>54</v>
      </c>
      <c r="O620" s="11" t="s">
        <v>54</v>
      </c>
      <c r="P620" s="12" t="s">
        <v>54</v>
      </c>
      <c r="Q620" s="18" t="s">
        <v>511</v>
      </c>
      <c r="R620" s="19" t="s">
        <v>585</v>
      </c>
      <c r="S620" s="20" t="s">
        <v>1027</v>
      </c>
      <c r="T620" s="11" t="s">
        <v>54</v>
      </c>
      <c r="U620" s="11" t="s">
        <v>54</v>
      </c>
      <c r="V620" s="11" t="s">
        <v>54</v>
      </c>
      <c r="W620" s="11">
        <v>12557249</v>
      </c>
      <c r="X620" s="11" t="s">
        <v>54</v>
      </c>
      <c r="Y620" s="11" t="s">
        <v>54</v>
      </c>
      <c r="Z620" s="11" t="s">
        <v>54</v>
      </c>
      <c r="AA620" s="11" t="s">
        <v>54</v>
      </c>
      <c r="AB620" s="11" t="s">
        <v>54</v>
      </c>
      <c r="AC620" s="11">
        <v>12557249</v>
      </c>
      <c r="AD620" s="11" t="s">
        <v>54</v>
      </c>
      <c r="AE620" s="11" t="s">
        <v>54</v>
      </c>
      <c r="AF620" s="11" t="s">
        <v>54</v>
      </c>
      <c r="AG620" s="39">
        <f t="shared" si="10"/>
        <v>75.647176564430836</v>
      </c>
    </row>
    <row r="621" spans="1:33" ht="39" customHeight="1" thickBot="1">
      <c r="A621" s="50" t="s">
        <v>1028</v>
      </c>
      <c r="B621" s="51">
        <v>450</v>
      </c>
      <c r="C621" s="52" t="s">
        <v>53</v>
      </c>
      <c r="D621" s="53">
        <v>-1675975062.4000001</v>
      </c>
      <c r="E621" s="53" t="s">
        <v>54</v>
      </c>
      <c r="F621" s="53">
        <v>-1675975062.4000001</v>
      </c>
      <c r="G621" s="53">
        <v>1597803256.8499999</v>
      </c>
      <c r="H621" s="53" t="s">
        <v>54</v>
      </c>
      <c r="I621" s="53" t="s">
        <v>54</v>
      </c>
      <c r="J621" s="53" t="s">
        <v>54</v>
      </c>
      <c r="K621" s="53" t="s">
        <v>54</v>
      </c>
      <c r="L621" s="53" t="s">
        <v>54</v>
      </c>
      <c r="M621" s="53">
        <v>-65421673.57</v>
      </c>
      <c r="N621" s="53">
        <v>-5959560.3300000001</v>
      </c>
      <c r="O621" s="53">
        <v>-6790571.6500000004</v>
      </c>
      <c r="P621" s="54" t="s">
        <v>54</v>
      </c>
      <c r="Q621" s="55" t="s">
        <v>1028</v>
      </c>
      <c r="R621" s="51">
        <v>450</v>
      </c>
      <c r="S621" s="52" t="s">
        <v>53</v>
      </c>
      <c r="T621" s="53">
        <v>-1087296073.1800001</v>
      </c>
      <c r="U621" s="53" t="s">
        <v>54</v>
      </c>
      <c r="V621" s="53">
        <v>-1087296073.1800001</v>
      </c>
      <c r="W621" s="53">
        <v>1084854336.8299999</v>
      </c>
      <c r="X621" s="53" t="s">
        <v>54</v>
      </c>
      <c r="Y621" s="53" t="s">
        <v>54</v>
      </c>
      <c r="Z621" s="53" t="s">
        <v>54</v>
      </c>
      <c r="AA621" s="53" t="s">
        <v>54</v>
      </c>
      <c r="AB621" s="53" t="s">
        <v>54</v>
      </c>
      <c r="AC621" s="53">
        <v>-1851010.26</v>
      </c>
      <c r="AD621" s="53">
        <v>-4700386.01</v>
      </c>
      <c r="AE621" s="53">
        <v>4109659.92</v>
      </c>
      <c r="AF621" s="54" t="s">
        <v>54</v>
      </c>
      <c r="AG621" s="56">
        <f t="shared" si="10"/>
        <v>2.8293532693251153</v>
      </c>
    </row>
    <row r="622" spans="1:33" ht="38.25" customHeight="1" thickBot="1">
      <c r="A622" s="65" t="s">
        <v>1102</v>
      </c>
      <c r="B622" s="66" t="s">
        <v>1030</v>
      </c>
      <c r="C622" s="67" t="s">
        <v>53</v>
      </c>
      <c r="D622" s="68">
        <v>1675975062.4000001</v>
      </c>
      <c r="E622" s="68" t="s">
        <v>54</v>
      </c>
      <c r="F622" s="68">
        <v>1675975062.4000001</v>
      </c>
      <c r="G622" s="68">
        <v>-1597803256.8499999</v>
      </c>
      <c r="H622" s="68" t="s">
        <v>54</v>
      </c>
      <c r="I622" s="68" t="s">
        <v>54</v>
      </c>
      <c r="J622" s="68" t="s">
        <v>54</v>
      </c>
      <c r="K622" s="68" t="s">
        <v>54</v>
      </c>
      <c r="L622" s="68" t="s">
        <v>54</v>
      </c>
      <c r="M622" s="68">
        <v>65421673.57</v>
      </c>
      <c r="N622" s="68">
        <v>5959560.3300000001</v>
      </c>
      <c r="O622" s="68">
        <v>6790571.6500000004</v>
      </c>
      <c r="P622" s="69" t="s">
        <v>54</v>
      </c>
      <c r="Q622" s="70" t="s">
        <v>1029</v>
      </c>
      <c r="R622" s="66" t="s">
        <v>1030</v>
      </c>
      <c r="S622" s="67" t="s">
        <v>53</v>
      </c>
      <c r="T622" s="68">
        <v>1087296073.1800001</v>
      </c>
      <c r="U622" s="68" t="s">
        <v>54</v>
      </c>
      <c r="V622" s="68">
        <v>1087296073.1800001</v>
      </c>
      <c r="W622" s="68">
        <v>-1084854336.8299999</v>
      </c>
      <c r="X622" s="68" t="s">
        <v>54</v>
      </c>
      <c r="Y622" s="68" t="s">
        <v>54</v>
      </c>
      <c r="Z622" s="68" t="s">
        <v>54</v>
      </c>
      <c r="AA622" s="68" t="s">
        <v>54</v>
      </c>
      <c r="AB622" s="68" t="s">
        <v>54</v>
      </c>
      <c r="AC622" s="68">
        <v>1851010.26</v>
      </c>
      <c r="AD622" s="68">
        <v>4700386.01</v>
      </c>
      <c r="AE622" s="68">
        <v>-4109659.92</v>
      </c>
      <c r="AF622" s="69" t="s">
        <v>54</v>
      </c>
      <c r="AG622" s="71">
        <f t="shared" si="10"/>
        <v>2.8293532693251153</v>
      </c>
    </row>
    <row r="623" spans="1:33" ht="19.5" customHeight="1">
      <c r="A623" s="57" t="s">
        <v>1031</v>
      </c>
      <c r="B623" s="58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60"/>
      <c r="Q623" s="61" t="s">
        <v>1031</v>
      </c>
      <c r="R623" s="58"/>
      <c r="S623" s="59"/>
      <c r="T623" s="59"/>
      <c r="U623" s="59"/>
      <c r="V623" s="59"/>
      <c r="W623" s="59"/>
      <c r="X623" s="62"/>
      <c r="Y623" s="62"/>
      <c r="Z623" s="62"/>
      <c r="AA623" s="62"/>
      <c r="AB623" s="62"/>
      <c r="AC623" s="62"/>
      <c r="AD623" s="62"/>
      <c r="AE623" s="62"/>
      <c r="AF623" s="63"/>
      <c r="AG623" s="64"/>
    </row>
    <row r="624" spans="1:33" ht="24.75" customHeight="1">
      <c r="A624" s="27" t="s">
        <v>1032</v>
      </c>
      <c r="B624" s="28" t="s">
        <v>1033</v>
      </c>
      <c r="C624" s="29" t="s">
        <v>53</v>
      </c>
      <c r="D624" s="25" t="s">
        <v>54</v>
      </c>
      <c r="E624" s="25" t="s">
        <v>54</v>
      </c>
      <c r="F624" s="25" t="s">
        <v>54</v>
      </c>
      <c r="G624" s="25" t="s">
        <v>54</v>
      </c>
      <c r="H624" s="25" t="s">
        <v>54</v>
      </c>
      <c r="I624" s="25" t="s">
        <v>54</v>
      </c>
      <c r="J624" s="25" t="s">
        <v>54</v>
      </c>
      <c r="K624" s="25" t="s">
        <v>54</v>
      </c>
      <c r="L624" s="25" t="s">
        <v>54</v>
      </c>
      <c r="M624" s="25" t="s">
        <v>54</v>
      </c>
      <c r="N624" s="25" t="s">
        <v>54</v>
      </c>
      <c r="O624" s="25" t="s">
        <v>54</v>
      </c>
      <c r="P624" s="26" t="s">
        <v>54</v>
      </c>
      <c r="Q624" s="30" t="s">
        <v>1032</v>
      </c>
      <c r="R624" s="28" t="s">
        <v>1033</v>
      </c>
      <c r="S624" s="29" t="s">
        <v>53</v>
      </c>
      <c r="T624" s="25">
        <v>23948515.82</v>
      </c>
      <c r="U624" s="25" t="s">
        <v>54</v>
      </c>
      <c r="V624" s="25">
        <v>23948515.82</v>
      </c>
      <c r="W624" s="25" t="s">
        <v>54</v>
      </c>
      <c r="X624" s="25" t="s">
        <v>54</v>
      </c>
      <c r="Y624" s="25" t="s">
        <v>54</v>
      </c>
      <c r="Z624" s="25" t="s">
        <v>54</v>
      </c>
      <c r="AA624" s="25" t="s">
        <v>54</v>
      </c>
      <c r="AB624" s="25" t="s">
        <v>54</v>
      </c>
      <c r="AC624" s="25">
        <v>23948515.82</v>
      </c>
      <c r="AD624" s="25" t="s">
        <v>54</v>
      </c>
      <c r="AE624" s="25" t="s">
        <v>54</v>
      </c>
      <c r="AF624" s="26" t="s">
        <v>54</v>
      </c>
      <c r="AG624" s="39"/>
    </row>
    <row r="625" spans="1:33" ht="12.95" customHeight="1">
      <c r="A625" s="31" t="s">
        <v>1034</v>
      </c>
      <c r="B625" s="14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6"/>
      <c r="Q625" s="32" t="s">
        <v>1034</v>
      </c>
      <c r="R625" s="14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6"/>
      <c r="AG625" s="39"/>
    </row>
    <row r="626" spans="1:33" ht="45.75">
      <c r="A626" s="18" t="s">
        <v>1035</v>
      </c>
      <c r="B626" s="33" t="s">
        <v>1033</v>
      </c>
      <c r="C626" s="29" t="s">
        <v>1036</v>
      </c>
      <c r="D626" s="25" t="s">
        <v>54</v>
      </c>
      <c r="E626" s="25" t="s">
        <v>54</v>
      </c>
      <c r="F626" s="25" t="s">
        <v>54</v>
      </c>
      <c r="G626" s="25" t="s">
        <v>54</v>
      </c>
      <c r="H626" s="25" t="s">
        <v>54</v>
      </c>
      <c r="I626" s="25" t="s">
        <v>54</v>
      </c>
      <c r="J626" s="25" t="s">
        <v>54</v>
      </c>
      <c r="K626" s="25" t="s">
        <v>54</v>
      </c>
      <c r="L626" s="25" t="s">
        <v>54</v>
      </c>
      <c r="M626" s="25" t="s">
        <v>54</v>
      </c>
      <c r="N626" s="25" t="s">
        <v>54</v>
      </c>
      <c r="O626" s="25" t="s">
        <v>54</v>
      </c>
      <c r="P626" s="26" t="s">
        <v>54</v>
      </c>
      <c r="Q626" s="18" t="s">
        <v>1035</v>
      </c>
      <c r="R626" s="33" t="s">
        <v>1033</v>
      </c>
      <c r="S626" s="29" t="s">
        <v>1036</v>
      </c>
      <c r="T626" s="25">
        <v>-65300000</v>
      </c>
      <c r="U626" s="25" t="s">
        <v>54</v>
      </c>
      <c r="V626" s="25">
        <v>-65300000</v>
      </c>
      <c r="W626" s="25" t="s">
        <v>54</v>
      </c>
      <c r="X626" s="25" t="s">
        <v>54</v>
      </c>
      <c r="Y626" s="25" t="s">
        <v>54</v>
      </c>
      <c r="Z626" s="25" t="s">
        <v>54</v>
      </c>
      <c r="AA626" s="25" t="s">
        <v>54</v>
      </c>
      <c r="AB626" s="25" t="s">
        <v>54</v>
      </c>
      <c r="AC626" s="25">
        <v>-65300000</v>
      </c>
      <c r="AD626" s="25" t="s">
        <v>54</v>
      </c>
      <c r="AE626" s="25" t="s">
        <v>54</v>
      </c>
      <c r="AF626" s="26" t="s">
        <v>54</v>
      </c>
      <c r="AG626" s="39"/>
    </row>
    <row r="627" spans="1:33" ht="45.75">
      <c r="A627" s="18" t="s">
        <v>1037</v>
      </c>
      <c r="B627" s="33" t="s">
        <v>1033</v>
      </c>
      <c r="C627" s="29" t="s">
        <v>1038</v>
      </c>
      <c r="D627" s="25">
        <v>65300000</v>
      </c>
      <c r="E627" s="25" t="s">
        <v>54</v>
      </c>
      <c r="F627" s="25">
        <v>65300000</v>
      </c>
      <c r="G627" s="25" t="s">
        <v>54</v>
      </c>
      <c r="H627" s="25" t="s">
        <v>54</v>
      </c>
      <c r="I627" s="25" t="s">
        <v>54</v>
      </c>
      <c r="J627" s="25" t="s">
        <v>54</v>
      </c>
      <c r="K627" s="25" t="s">
        <v>54</v>
      </c>
      <c r="L627" s="25" t="s">
        <v>54</v>
      </c>
      <c r="M627" s="25">
        <v>65300000</v>
      </c>
      <c r="N627" s="25" t="s">
        <v>54</v>
      </c>
      <c r="O627" s="25" t="s">
        <v>54</v>
      </c>
      <c r="P627" s="26" t="s">
        <v>54</v>
      </c>
      <c r="Q627" s="18" t="s">
        <v>1037</v>
      </c>
      <c r="R627" s="33" t="s">
        <v>1033</v>
      </c>
      <c r="S627" s="29" t="s">
        <v>1038</v>
      </c>
      <c r="T627" s="25" t="s">
        <v>54</v>
      </c>
      <c r="U627" s="25" t="s">
        <v>54</v>
      </c>
      <c r="V627" s="25" t="s">
        <v>54</v>
      </c>
      <c r="W627" s="25" t="s">
        <v>54</v>
      </c>
      <c r="X627" s="25" t="s">
        <v>54</v>
      </c>
      <c r="Y627" s="25" t="s">
        <v>54</v>
      </c>
      <c r="Z627" s="25" t="s">
        <v>54</v>
      </c>
      <c r="AA627" s="25" t="s">
        <v>54</v>
      </c>
      <c r="AB627" s="25" t="s">
        <v>54</v>
      </c>
      <c r="AC627" s="25" t="s">
        <v>54</v>
      </c>
      <c r="AD627" s="25" t="s">
        <v>54</v>
      </c>
      <c r="AE627" s="25" t="s">
        <v>54</v>
      </c>
      <c r="AF627" s="26" t="s">
        <v>54</v>
      </c>
      <c r="AG627" s="39"/>
    </row>
    <row r="628" spans="1:33" ht="45.75" hidden="1">
      <c r="A628" s="18" t="s">
        <v>1039</v>
      </c>
      <c r="B628" s="33" t="s">
        <v>1033</v>
      </c>
      <c r="C628" s="29" t="s">
        <v>1040</v>
      </c>
      <c r="D628" s="25">
        <v>65300000</v>
      </c>
      <c r="E628" s="25" t="s">
        <v>54</v>
      </c>
      <c r="F628" s="25">
        <v>65300000</v>
      </c>
      <c r="G628" s="25" t="s">
        <v>54</v>
      </c>
      <c r="H628" s="25" t="s">
        <v>54</v>
      </c>
      <c r="I628" s="25" t="s">
        <v>54</v>
      </c>
      <c r="J628" s="25" t="s">
        <v>54</v>
      </c>
      <c r="K628" s="25" t="s">
        <v>54</v>
      </c>
      <c r="L628" s="25" t="s">
        <v>54</v>
      </c>
      <c r="M628" s="25">
        <v>65300000</v>
      </c>
      <c r="N628" s="25" t="s">
        <v>54</v>
      </c>
      <c r="O628" s="25" t="s">
        <v>54</v>
      </c>
      <c r="P628" s="26" t="s">
        <v>54</v>
      </c>
      <c r="Q628" s="18" t="s">
        <v>1039</v>
      </c>
      <c r="R628" s="33" t="s">
        <v>1033</v>
      </c>
      <c r="S628" s="29" t="s">
        <v>1040</v>
      </c>
      <c r="T628" s="25" t="s">
        <v>54</v>
      </c>
      <c r="U628" s="25" t="s">
        <v>54</v>
      </c>
      <c r="V628" s="25" t="s">
        <v>54</v>
      </c>
      <c r="W628" s="25" t="s">
        <v>54</v>
      </c>
      <c r="X628" s="25" t="s">
        <v>54</v>
      </c>
      <c r="Y628" s="25" t="s">
        <v>54</v>
      </c>
      <c r="Z628" s="25" t="s">
        <v>54</v>
      </c>
      <c r="AA628" s="25" t="s">
        <v>54</v>
      </c>
      <c r="AB628" s="25" t="s">
        <v>54</v>
      </c>
      <c r="AC628" s="25" t="s">
        <v>54</v>
      </c>
      <c r="AD628" s="25" t="s">
        <v>54</v>
      </c>
      <c r="AE628" s="25" t="s">
        <v>54</v>
      </c>
      <c r="AF628" s="26" t="s">
        <v>54</v>
      </c>
      <c r="AG628" s="39"/>
    </row>
    <row r="629" spans="1:33" ht="45.75">
      <c r="A629" s="18" t="s">
        <v>1041</v>
      </c>
      <c r="B629" s="33" t="s">
        <v>1033</v>
      </c>
      <c r="C629" s="29" t="s">
        <v>1042</v>
      </c>
      <c r="D629" s="25">
        <v>-65300000</v>
      </c>
      <c r="E629" s="25" t="s">
        <v>54</v>
      </c>
      <c r="F629" s="25">
        <v>-65300000</v>
      </c>
      <c r="G629" s="25" t="s">
        <v>54</v>
      </c>
      <c r="H629" s="25" t="s">
        <v>54</v>
      </c>
      <c r="I629" s="25" t="s">
        <v>54</v>
      </c>
      <c r="J629" s="25" t="s">
        <v>54</v>
      </c>
      <c r="K629" s="25" t="s">
        <v>54</v>
      </c>
      <c r="L629" s="25" t="s">
        <v>54</v>
      </c>
      <c r="M629" s="25">
        <v>-65300000</v>
      </c>
      <c r="N629" s="25" t="s">
        <v>54</v>
      </c>
      <c r="O629" s="25" t="s">
        <v>54</v>
      </c>
      <c r="P629" s="26" t="s">
        <v>54</v>
      </c>
      <c r="Q629" s="18" t="s">
        <v>1041</v>
      </c>
      <c r="R629" s="33" t="s">
        <v>1033</v>
      </c>
      <c r="S629" s="29" t="s">
        <v>1042</v>
      </c>
      <c r="T629" s="25">
        <v>-65300000</v>
      </c>
      <c r="U629" s="25" t="s">
        <v>54</v>
      </c>
      <c r="V629" s="25">
        <v>-65300000</v>
      </c>
      <c r="W629" s="25" t="s">
        <v>54</v>
      </c>
      <c r="X629" s="25" t="s">
        <v>54</v>
      </c>
      <c r="Y629" s="25" t="s">
        <v>54</v>
      </c>
      <c r="Z629" s="25" t="s">
        <v>54</v>
      </c>
      <c r="AA629" s="25" t="s">
        <v>54</v>
      </c>
      <c r="AB629" s="25" t="s">
        <v>54</v>
      </c>
      <c r="AC629" s="25">
        <v>-65300000</v>
      </c>
      <c r="AD629" s="25" t="s">
        <v>54</v>
      </c>
      <c r="AE629" s="25" t="s">
        <v>54</v>
      </c>
      <c r="AF629" s="26" t="s">
        <v>54</v>
      </c>
      <c r="AG629" s="39">
        <f t="shared" si="10"/>
        <v>100</v>
      </c>
    </row>
    <row r="630" spans="1:33" ht="45.75" hidden="1">
      <c r="A630" s="18" t="s">
        <v>1043</v>
      </c>
      <c r="B630" s="33" t="s">
        <v>1033</v>
      </c>
      <c r="C630" s="29" t="s">
        <v>1044</v>
      </c>
      <c r="D630" s="25">
        <v>-65300000</v>
      </c>
      <c r="E630" s="25" t="s">
        <v>54</v>
      </c>
      <c r="F630" s="25">
        <v>-65300000</v>
      </c>
      <c r="G630" s="25" t="s">
        <v>54</v>
      </c>
      <c r="H630" s="25" t="s">
        <v>54</v>
      </c>
      <c r="I630" s="25" t="s">
        <v>54</v>
      </c>
      <c r="J630" s="25" t="s">
        <v>54</v>
      </c>
      <c r="K630" s="25" t="s">
        <v>54</v>
      </c>
      <c r="L630" s="25" t="s">
        <v>54</v>
      </c>
      <c r="M630" s="25">
        <v>-65300000</v>
      </c>
      <c r="N630" s="25" t="s">
        <v>54</v>
      </c>
      <c r="O630" s="25" t="s">
        <v>54</v>
      </c>
      <c r="P630" s="26" t="s">
        <v>54</v>
      </c>
      <c r="Q630" s="18" t="s">
        <v>1043</v>
      </c>
      <c r="R630" s="33" t="s">
        <v>1033</v>
      </c>
      <c r="S630" s="29" t="s">
        <v>1044</v>
      </c>
      <c r="T630" s="25">
        <v>-65300000</v>
      </c>
      <c r="U630" s="25" t="s">
        <v>54</v>
      </c>
      <c r="V630" s="25">
        <v>-65300000</v>
      </c>
      <c r="W630" s="25" t="s">
        <v>54</v>
      </c>
      <c r="X630" s="25" t="s">
        <v>54</v>
      </c>
      <c r="Y630" s="25" t="s">
        <v>54</v>
      </c>
      <c r="Z630" s="25" t="s">
        <v>54</v>
      </c>
      <c r="AA630" s="25" t="s">
        <v>54</v>
      </c>
      <c r="AB630" s="25" t="s">
        <v>54</v>
      </c>
      <c r="AC630" s="25">
        <v>-65300000</v>
      </c>
      <c r="AD630" s="25" t="s">
        <v>54</v>
      </c>
      <c r="AE630" s="25" t="s">
        <v>54</v>
      </c>
      <c r="AF630" s="26" t="s">
        <v>54</v>
      </c>
      <c r="AG630" s="39">
        <f t="shared" si="10"/>
        <v>100</v>
      </c>
    </row>
    <row r="631" spans="1:33" ht="45.75">
      <c r="A631" s="18" t="s">
        <v>1045</v>
      </c>
      <c r="B631" s="33" t="s">
        <v>1033</v>
      </c>
      <c r="C631" s="29" t="s">
        <v>1046</v>
      </c>
      <c r="D631" s="25">
        <v>0</v>
      </c>
      <c r="E631" s="25">
        <v>0</v>
      </c>
      <c r="F631" s="25">
        <v>0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6">
        <v>0</v>
      </c>
      <c r="Q631" s="18" t="s">
        <v>1045</v>
      </c>
      <c r="R631" s="33" t="s">
        <v>1033</v>
      </c>
      <c r="S631" s="29" t="s">
        <v>1046</v>
      </c>
      <c r="T631" s="25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6">
        <v>0</v>
      </c>
      <c r="AG631" s="39"/>
    </row>
    <row r="632" spans="1:33" ht="57">
      <c r="A632" s="18" t="s">
        <v>1047</v>
      </c>
      <c r="B632" s="33" t="s">
        <v>1033</v>
      </c>
      <c r="C632" s="29" t="s">
        <v>1048</v>
      </c>
      <c r="D632" s="25">
        <v>0</v>
      </c>
      <c r="E632" s="25">
        <v>0</v>
      </c>
      <c r="F632" s="25">
        <v>0</v>
      </c>
      <c r="G632" s="25">
        <v>0</v>
      </c>
      <c r="H632" s="25">
        <v>0</v>
      </c>
      <c r="I632" s="25">
        <v>0</v>
      </c>
      <c r="J632" s="25">
        <v>0</v>
      </c>
      <c r="K632" s="25">
        <v>0</v>
      </c>
      <c r="L632" s="25">
        <v>0</v>
      </c>
      <c r="M632" s="25">
        <v>0</v>
      </c>
      <c r="N632" s="25">
        <v>0</v>
      </c>
      <c r="O632" s="25">
        <v>0</v>
      </c>
      <c r="P632" s="26">
        <v>0</v>
      </c>
      <c r="Q632" s="18" t="s">
        <v>1047</v>
      </c>
      <c r="R632" s="33" t="s">
        <v>1033</v>
      </c>
      <c r="S632" s="29" t="s">
        <v>1048</v>
      </c>
      <c r="T632" s="25">
        <v>0</v>
      </c>
      <c r="U632" s="25">
        <v>0</v>
      </c>
      <c r="V632" s="25">
        <v>0</v>
      </c>
      <c r="W632" s="25">
        <v>0</v>
      </c>
      <c r="X632" s="25">
        <v>0</v>
      </c>
      <c r="Y632" s="25">
        <v>0</v>
      </c>
      <c r="Z632" s="25">
        <v>0</v>
      </c>
      <c r="AA632" s="25">
        <v>0</v>
      </c>
      <c r="AB632" s="25">
        <v>0</v>
      </c>
      <c r="AC632" s="25">
        <v>0</v>
      </c>
      <c r="AD632" s="25">
        <v>0</v>
      </c>
      <c r="AE632" s="25">
        <v>0</v>
      </c>
      <c r="AF632" s="26">
        <v>0</v>
      </c>
      <c r="AG632" s="39"/>
    </row>
    <row r="633" spans="1:33" ht="57">
      <c r="A633" s="113" t="s">
        <v>1049</v>
      </c>
      <c r="B633" s="33" t="s">
        <v>1033</v>
      </c>
      <c r="C633" s="29" t="s">
        <v>1050</v>
      </c>
      <c r="D633" s="25">
        <v>92000000</v>
      </c>
      <c r="E633" s="25" t="s">
        <v>54</v>
      </c>
      <c r="F633" s="25">
        <v>92000000</v>
      </c>
      <c r="G633" s="25" t="s">
        <v>54</v>
      </c>
      <c r="H633" s="25" t="s">
        <v>54</v>
      </c>
      <c r="I633" s="25" t="s">
        <v>54</v>
      </c>
      <c r="J633" s="25" t="s">
        <v>54</v>
      </c>
      <c r="K633" s="25" t="s">
        <v>54</v>
      </c>
      <c r="L633" s="25" t="s">
        <v>54</v>
      </c>
      <c r="M633" s="25">
        <v>92000000</v>
      </c>
      <c r="N633" s="25" t="s">
        <v>54</v>
      </c>
      <c r="O633" s="25" t="s">
        <v>54</v>
      </c>
      <c r="P633" s="26" t="s">
        <v>54</v>
      </c>
      <c r="Q633" s="18" t="s">
        <v>1049</v>
      </c>
      <c r="R633" s="33" t="s">
        <v>1033</v>
      </c>
      <c r="S633" s="29" t="s">
        <v>1050</v>
      </c>
      <c r="T633" s="25" t="s">
        <v>54</v>
      </c>
      <c r="U633" s="25" t="s">
        <v>54</v>
      </c>
      <c r="V633" s="25" t="s">
        <v>54</v>
      </c>
      <c r="W633" s="25" t="s">
        <v>54</v>
      </c>
      <c r="X633" s="25" t="s">
        <v>54</v>
      </c>
      <c r="Y633" s="25" t="s">
        <v>54</v>
      </c>
      <c r="Z633" s="25" t="s">
        <v>54</v>
      </c>
      <c r="AA633" s="25" t="s">
        <v>54</v>
      </c>
      <c r="AB633" s="25" t="s">
        <v>54</v>
      </c>
      <c r="AC633" s="25" t="s">
        <v>54</v>
      </c>
      <c r="AD633" s="25" t="s">
        <v>54</v>
      </c>
      <c r="AE633" s="25" t="s">
        <v>54</v>
      </c>
      <c r="AF633" s="26" t="s">
        <v>54</v>
      </c>
      <c r="AG633" s="39"/>
    </row>
    <row r="634" spans="1:33" ht="57" hidden="1">
      <c r="A634" s="18" t="s">
        <v>1051</v>
      </c>
      <c r="B634" s="33" t="s">
        <v>1033</v>
      </c>
      <c r="C634" s="29" t="s">
        <v>1052</v>
      </c>
      <c r="D634" s="25">
        <v>92000000</v>
      </c>
      <c r="E634" s="25" t="s">
        <v>54</v>
      </c>
      <c r="F634" s="25">
        <v>92000000</v>
      </c>
      <c r="G634" s="25" t="s">
        <v>54</v>
      </c>
      <c r="H634" s="25" t="s">
        <v>54</v>
      </c>
      <c r="I634" s="25" t="s">
        <v>54</v>
      </c>
      <c r="J634" s="25" t="s">
        <v>54</v>
      </c>
      <c r="K634" s="25" t="s">
        <v>54</v>
      </c>
      <c r="L634" s="25" t="s">
        <v>54</v>
      </c>
      <c r="M634" s="25">
        <v>92000000</v>
      </c>
      <c r="N634" s="25" t="s">
        <v>54</v>
      </c>
      <c r="O634" s="25" t="s">
        <v>54</v>
      </c>
      <c r="P634" s="26" t="s">
        <v>54</v>
      </c>
      <c r="Q634" s="18" t="s">
        <v>1051</v>
      </c>
      <c r="R634" s="33" t="s">
        <v>1033</v>
      </c>
      <c r="S634" s="29" t="s">
        <v>1052</v>
      </c>
      <c r="T634" s="25" t="s">
        <v>54</v>
      </c>
      <c r="U634" s="25" t="s">
        <v>54</v>
      </c>
      <c r="V634" s="25" t="s">
        <v>54</v>
      </c>
      <c r="W634" s="25" t="s">
        <v>54</v>
      </c>
      <c r="X634" s="25" t="s">
        <v>54</v>
      </c>
      <c r="Y634" s="25" t="s">
        <v>54</v>
      </c>
      <c r="Z634" s="25" t="s">
        <v>54</v>
      </c>
      <c r="AA634" s="25" t="s">
        <v>54</v>
      </c>
      <c r="AB634" s="25" t="s">
        <v>54</v>
      </c>
      <c r="AC634" s="25" t="s">
        <v>54</v>
      </c>
      <c r="AD634" s="25" t="s">
        <v>54</v>
      </c>
      <c r="AE634" s="25" t="s">
        <v>54</v>
      </c>
      <c r="AF634" s="26" t="s">
        <v>54</v>
      </c>
      <c r="AG634" s="39"/>
    </row>
    <row r="635" spans="1:33" ht="57">
      <c r="A635" s="18" t="s">
        <v>1053</v>
      </c>
      <c r="B635" s="33" t="s">
        <v>1033</v>
      </c>
      <c r="C635" s="29" t="s">
        <v>1054</v>
      </c>
      <c r="D635" s="25">
        <v>-92000000</v>
      </c>
      <c r="E635" s="25" t="s">
        <v>54</v>
      </c>
      <c r="F635" s="25">
        <v>-92000000</v>
      </c>
      <c r="G635" s="25" t="s">
        <v>54</v>
      </c>
      <c r="H635" s="25" t="s">
        <v>54</v>
      </c>
      <c r="I635" s="25" t="s">
        <v>54</v>
      </c>
      <c r="J635" s="25" t="s">
        <v>54</v>
      </c>
      <c r="K635" s="25" t="s">
        <v>54</v>
      </c>
      <c r="L635" s="25" t="s">
        <v>54</v>
      </c>
      <c r="M635" s="25">
        <v>-92000000</v>
      </c>
      <c r="N635" s="25" t="s">
        <v>54</v>
      </c>
      <c r="O635" s="25" t="s">
        <v>54</v>
      </c>
      <c r="P635" s="26" t="s">
        <v>54</v>
      </c>
      <c r="Q635" s="18" t="s">
        <v>1053</v>
      </c>
      <c r="R635" s="33" t="s">
        <v>1033</v>
      </c>
      <c r="S635" s="29" t="s">
        <v>1054</v>
      </c>
      <c r="T635" s="25" t="s">
        <v>54</v>
      </c>
      <c r="U635" s="25" t="s">
        <v>54</v>
      </c>
      <c r="V635" s="25" t="s">
        <v>54</v>
      </c>
      <c r="W635" s="25" t="s">
        <v>54</v>
      </c>
      <c r="X635" s="25" t="s">
        <v>54</v>
      </c>
      <c r="Y635" s="25" t="s">
        <v>54</v>
      </c>
      <c r="Z635" s="25" t="s">
        <v>54</v>
      </c>
      <c r="AA635" s="25" t="s">
        <v>54</v>
      </c>
      <c r="AB635" s="25" t="s">
        <v>54</v>
      </c>
      <c r="AC635" s="25" t="s">
        <v>54</v>
      </c>
      <c r="AD635" s="25" t="s">
        <v>54</v>
      </c>
      <c r="AE635" s="25" t="s">
        <v>54</v>
      </c>
      <c r="AF635" s="26" t="s">
        <v>54</v>
      </c>
      <c r="AG635" s="39"/>
    </row>
    <row r="636" spans="1:33" ht="57" hidden="1">
      <c r="A636" s="18" t="s">
        <v>1055</v>
      </c>
      <c r="B636" s="33" t="s">
        <v>1033</v>
      </c>
      <c r="C636" s="29" t="s">
        <v>1056</v>
      </c>
      <c r="D636" s="25">
        <v>-92000000</v>
      </c>
      <c r="E636" s="25" t="s">
        <v>54</v>
      </c>
      <c r="F636" s="25">
        <v>-92000000</v>
      </c>
      <c r="G636" s="25" t="s">
        <v>54</v>
      </c>
      <c r="H636" s="25" t="s">
        <v>54</v>
      </c>
      <c r="I636" s="25" t="s">
        <v>54</v>
      </c>
      <c r="J636" s="25" t="s">
        <v>54</v>
      </c>
      <c r="K636" s="25" t="s">
        <v>54</v>
      </c>
      <c r="L636" s="25" t="s">
        <v>54</v>
      </c>
      <c r="M636" s="25">
        <v>-92000000</v>
      </c>
      <c r="N636" s="25" t="s">
        <v>54</v>
      </c>
      <c r="O636" s="25" t="s">
        <v>54</v>
      </c>
      <c r="P636" s="26" t="s">
        <v>54</v>
      </c>
      <c r="Q636" s="18" t="s">
        <v>1055</v>
      </c>
      <c r="R636" s="33" t="s">
        <v>1033</v>
      </c>
      <c r="S636" s="29" t="s">
        <v>1056</v>
      </c>
      <c r="T636" s="25" t="s">
        <v>54</v>
      </c>
      <c r="U636" s="25" t="s">
        <v>54</v>
      </c>
      <c r="V636" s="25" t="s">
        <v>54</v>
      </c>
      <c r="W636" s="25" t="s">
        <v>54</v>
      </c>
      <c r="X636" s="25" t="s">
        <v>54</v>
      </c>
      <c r="Y636" s="25" t="s">
        <v>54</v>
      </c>
      <c r="Z636" s="25" t="s">
        <v>54</v>
      </c>
      <c r="AA636" s="25" t="s">
        <v>54</v>
      </c>
      <c r="AB636" s="25" t="s">
        <v>54</v>
      </c>
      <c r="AC636" s="25" t="s">
        <v>54</v>
      </c>
      <c r="AD636" s="25" t="s">
        <v>54</v>
      </c>
      <c r="AE636" s="25" t="s">
        <v>54</v>
      </c>
      <c r="AF636" s="26" t="s">
        <v>54</v>
      </c>
      <c r="AG636" s="39"/>
    </row>
    <row r="637" spans="1:33" ht="45.75">
      <c r="A637" s="18" t="s">
        <v>1057</v>
      </c>
      <c r="B637" s="33" t="s">
        <v>1033</v>
      </c>
      <c r="C637" s="29" t="s">
        <v>1058</v>
      </c>
      <c r="D637" s="25" t="s">
        <v>54</v>
      </c>
      <c r="E637" s="25" t="s">
        <v>54</v>
      </c>
      <c r="F637" s="25" t="s">
        <v>54</v>
      </c>
      <c r="G637" s="25" t="s">
        <v>54</v>
      </c>
      <c r="H637" s="25" t="s">
        <v>54</v>
      </c>
      <c r="I637" s="25" t="s">
        <v>54</v>
      </c>
      <c r="J637" s="25" t="s">
        <v>54</v>
      </c>
      <c r="K637" s="25" t="s">
        <v>54</v>
      </c>
      <c r="L637" s="25" t="s">
        <v>54</v>
      </c>
      <c r="M637" s="25" t="s">
        <v>54</v>
      </c>
      <c r="N637" s="25" t="s">
        <v>54</v>
      </c>
      <c r="O637" s="25" t="s">
        <v>54</v>
      </c>
      <c r="P637" s="26" t="s">
        <v>54</v>
      </c>
      <c r="Q637" s="18" t="s">
        <v>1057</v>
      </c>
      <c r="R637" s="33" t="s">
        <v>1033</v>
      </c>
      <c r="S637" s="29" t="s">
        <v>1058</v>
      </c>
      <c r="T637" s="25">
        <v>89248515.819999993</v>
      </c>
      <c r="U637" s="25" t="s">
        <v>54</v>
      </c>
      <c r="V637" s="25">
        <v>89248515.819999993</v>
      </c>
      <c r="W637" s="25" t="s">
        <v>54</v>
      </c>
      <c r="X637" s="25" t="s">
        <v>54</v>
      </c>
      <c r="Y637" s="25" t="s">
        <v>54</v>
      </c>
      <c r="Z637" s="25" t="s">
        <v>54</v>
      </c>
      <c r="AA637" s="25" t="s">
        <v>54</v>
      </c>
      <c r="AB637" s="25" t="s">
        <v>54</v>
      </c>
      <c r="AC637" s="25">
        <v>89248515.819999993</v>
      </c>
      <c r="AD637" s="25" t="s">
        <v>54</v>
      </c>
      <c r="AE637" s="25" t="s">
        <v>54</v>
      </c>
      <c r="AF637" s="26" t="s">
        <v>54</v>
      </c>
      <c r="AG637" s="39"/>
    </row>
    <row r="638" spans="1:33" ht="45.75">
      <c r="A638" s="18" t="s">
        <v>1059</v>
      </c>
      <c r="B638" s="33" t="s">
        <v>1033</v>
      </c>
      <c r="C638" s="29" t="s">
        <v>1060</v>
      </c>
      <c r="D638" s="25" t="s">
        <v>54</v>
      </c>
      <c r="E638" s="25" t="s">
        <v>54</v>
      </c>
      <c r="F638" s="25" t="s">
        <v>54</v>
      </c>
      <c r="G638" s="25" t="s">
        <v>54</v>
      </c>
      <c r="H638" s="25" t="s">
        <v>54</v>
      </c>
      <c r="I638" s="25" t="s">
        <v>54</v>
      </c>
      <c r="J638" s="25" t="s">
        <v>54</v>
      </c>
      <c r="K638" s="25" t="s">
        <v>54</v>
      </c>
      <c r="L638" s="25" t="s">
        <v>54</v>
      </c>
      <c r="M638" s="25" t="s">
        <v>54</v>
      </c>
      <c r="N638" s="25" t="s">
        <v>54</v>
      </c>
      <c r="O638" s="25" t="s">
        <v>54</v>
      </c>
      <c r="P638" s="26" t="s">
        <v>54</v>
      </c>
      <c r="Q638" s="18" t="s">
        <v>1059</v>
      </c>
      <c r="R638" s="33" t="s">
        <v>1033</v>
      </c>
      <c r="S638" s="29" t="s">
        <v>1060</v>
      </c>
      <c r="T638" s="25">
        <v>89248515.819999993</v>
      </c>
      <c r="U638" s="25" t="s">
        <v>54</v>
      </c>
      <c r="V638" s="25">
        <v>89248515.819999993</v>
      </c>
      <c r="W638" s="25" t="s">
        <v>54</v>
      </c>
      <c r="X638" s="25" t="s">
        <v>54</v>
      </c>
      <c r="Y638" s="25" t="s">
        <v>54</v>
      </c>
      <c r="Z638" s="25" t="s">
        <v>54</v>
      </c>
      <c r="AA638" s="25" t="s">
        <v>54</v>
      </c>
      <c r="AB638" s="25" t="s">
        <v>54</v>
      </c>
      <c r="AC638" s="25">
        <v>89248515.819999993</v>
      </c>
      <c r="AD638" s="25" t="s">
        <v>54</v>
      </c>
      <c r="AE638" s="25" t="s">
        <v>54</v>
      </c>
      <c r="AF638" s="26" t="s">
        <v>54</v>
      </c>
      <c r="AG638" s="39"/>
    </row>
    <row r="639" spans="1:33" ht="90.75" hidden="1">
      <c r="A639" s="18" t="s">
        <v>1061</v>
      </c>
      <c r="B639" s="33" t="s">
        <v>1033</v>
      </c>
      <c r="C639" s="29" t="s">
        <v>1062</v>
      </c>
      <c r="D639" s="25" t="s">
        <v>54</v>
      </c>
      <c r="E639" s="25" t="s">
        <v>54</v>
      </c>
      <c r="F639" s="25" t="s">
        <v>54</v>
      </c>
      <c r="G639" s="25" t="s">
        <v>54</v>
      </c>
      <c r="H639" s="25" t="s">
        <v>54</v>
      </c>
      <c r="I639" s="25" t="s">
        <v>54</v>
      </c>
      <c r="J639" s="25" t="s">
        <v>54</v>
      </c>
      <c r="K639" s="25" t="s">
        <v>54</v>
      </c>
      <c r="L639" s="25" t="s">
        <v>54</v>
      </c>
      <c r="M639" s="25" t="s">
        <v>54</v>
      </c>
      <c r="N639" s="25" t="s">
        <v>54</v>
      </c>
      <c r="O639" s="25" t="s">
        <v>54</v>
      </c>
      <c r="P639" s="26" t="s">
        <v>54</v>
      </c>
      <c r="Q639" s="18" t="s">
        <v>1061</v>
      </c>
      <c r="R639" s="33" t="s">
        <v>1033</v>
      </c>
      <c r="S639" s="29" t="s">
        <v>1062</v>
      </c>
      <c r="T639" s="25">
        <v>89248515.819999993</v>
      </c>
      <c r="U639" s="25" t="s">
        <v>54</v>
      </c>
      <c r="V639" s="25">
        <v>89248515.819999993</v>
      </c>
      <c r="W639" s="25" t="s">
        <v>54</v>
      </c>
      <c r="X639" s="25" t="s">
        <v>54</v>
      </c>
      <c r="Y639" s="25" t="s">
        <v>54</v>
      </c>
      <c r="Z639" s="25" t="s">
        <v>54</v>
      </c>
      <c r="AA639" s="25" t="s">
        <v>54</v>
      </c>
      <c r="AB639" s="25" t="s">
        <v>54</v>
      </c>
      <c r="AC639" s="25">
        <v>89248515.819999993</v>
      </c>
      <c r="AD639" s="25" t="s">
        <v>54</v>
      </c>
      <c r="AE639" s="25" t="s">
        <v>54</v>
      </c>
      <c r="AF639" s="26" t="s">
        <v>54</v>
      </c>
      <c r="AG639" s="39"/>
    </row>
    <row r="640" spans="1:33" ht="158.25" hidden="1">
      <c r="A640" s="18" t="s">
        <v>1063</v>
      </c>
      <c r="B640" s="33" t="s">
        <v>1033</v>
      </c>
      <c r="C640" s="29" t="s">
        <v>1064</v>
      </c>
      <c r="D640" s="25" t="s">
        <v>54</v>
      </c>
      <c r="E640" s="25" t="s">
        <v>54</v>
      </c>
      <c r="F640" s="25" t="s">
        <v>54</v>
      </c>
      <c r="G640" s="25" t="s">
        <v>54</v>
      </c>
      <c r="H640" s="25" t="s">
        <v>54</v>
      </c>
      <c r="I640" s="25" t="s">
        <v>54</v>
      </c>
      <c r="J640" s="25" t="s">
        <v>54</v>
      </c>
      <c r="K640" s="25" t="s">
        <v>54</v>
      </c>
      <c r="L640" s="25" t="s">
        <v>54</v>
      </c>
      <c r="M640" s="25" t="s">
        <v>54</v>
      </c>
      <c r="N640" s="25" t="s">
        <v>54</v>
      </c>
      <c r="O640" s="25" t="s">
        <v>54</v>
      </c>
      <c r="P640" s="26" t="s">
        <v>54</v>
      </c>
      <c r="Q640" s="18" t="s">
        <v>1063</v>
      </c>
      <c r="R640" s="33" t="s">
        <v>1033</v>
      </c>
      <c r="S640" s="29" t="s">
        <v>1064</v>
      </c>
      <c r="T640" s="25">
        <v>89248515.819999993</v>
      </c>
      <c r="U640" s="25" t="s">
        <v>54</v>
      </c>
      <c r="V640" s="25">
        <v>89248515.819999993</v>
      </c>
      <c r="W640" s="25" t="s">
        <v>54</v>
      </c>
      <c r="X640" s="25" t="s">
        <v>54</v>
      </c>
      <c r="Y640" s="25" t="s">
        <v>54</v>
      </c>
      <c r="Z640" s="25" t="s">
        <v>54</v>
      </c>
      <c r="AA640" s="25" t="s">
        <v>54</v>
      </c>
      <c r="AB640" s="25" t="s">
        <v>54</v>
      </c>
      <c r="AC640" s="25">
        <v>89248515.819999993</v>
      </c>
      <c r="AD640" s="25" t="s">
        <v>54</v>
      </c>
      <c r="AE640" s="25" t="s">
        <v>54</v>
      </c>
      <c r="AF640" s="26" t="s">
        <v>54</v>
      </c>
      <c r="AG640" s="39"/>
    </row>
    <row r="641" spans="1:33" ht="24.75" customHeight="1">
      <c r="A641" s="27" t="s">
        <v>1065</v>
      </c>
      <c r="B641" s="28" t="s">
        <v>1066</v>
      </c>
      <c r="C641" s="29" t="s">
        <v>53</v>
      </c>
      <c r="D641" s="25" t="s">
        <v>54</v>
      </c>
      <c r="E641" s="25" t="s">
        <v>54</v>
      </c>
      <c r="F641" s="25" t="s">
        <v>54</v>
      </c>
      <c r="G641" s="25" t="s">
        <v>54</v>
      </c>
      <c r="H641" s="25" t="s">
        <v>54</v>
      </c>
      <c r="I641" s="25" t="s">
        <v>54</v>
      </c>
      <c r="J641" s="25" t="s">
        <v>54</v>
      </c>
      <c r="K641" s="25" t="s">
        <v>54</v>
      </c>
      <c r="L641" s="25" t="s">
        <v>54</v>
      </c>
      <c r="M641" s="25" t="s">
        <v>54</v>
      </c>
      <c r="N641" s="25" t="s">
        <v>54</v>
      </c>
      <c r="O641" s="25" t="s">
        <v>54</v>
      </c>
      <c r="P641" s="26" t="s">
        <v>54</v>
      </c>
      <c r="Q641" s="30" t="s">
        <v>1065</v>
      </c>
      <c r="R641" s="28" t="s">
        <v>1066</v>
      </c>
      <c r="S641" s="29" t="s">
        <v>53</v>
      </c>
      <c r="T641" s="25" t="s">
        <v>54</v>
      </c>
      <c r="U641" s="25" t="s">
        <v>54</v>
      </c>
      <c r="V641" s="25" t="s">
        <v>54</v>
      </c>
      <c r="W641" s="25" t="s">
        <v>54</v>
      </c>
      <c r="X641" s="25" t="s">
        <v>54</v>
      </c>
      <c r="Y641" s="25" t="s">
        <v>54</v>
      </c>
      <c r="Z641" s="25" t="s">
        <v>54</v>
      </c>
      <c r="AA641" s="25" t="s">
        <v>54</v>
      </c>
      <c r="AB641" s="25" t="s">
        <v>54</v>
      </c>
      <c r="AC641" s="25" t="s">
        <v>54</v>
      </c>
      <c r="AD641" s="25" t="s">
        <v>54</v>
      </c>
      <c r="AE641" s="25" t="s">
        <v>54</v>
      </c>
      <c r="AF641" s="26" t="s">
        <v>54</v>
      </c>
      <c r="AG641" s="39"/>
    </row>
    <row r="642" spans="1:33" ht="15" customHeight="1">
      <c r="A642" s="31" t="s">
        <v>1034</v>
      </c>
      <c r="B642" s="14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6"/>
      <c r="Q642" s="32" t="s">
        <v>1034</v>
      </c>
      <c r="R642" s="14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6"/>
      <c r="AG642" s="39"/>
    </row>
    <row r="643" spans="1:33" ht="24.75" customHeight="1">
      <c r="A643" s="27" t="s">
        <v>1067</v>
      </c>
      <c r="B643" s="28" t="s">
        <v>1068</v>
      </c>
      <c r="C643" s="29" t="s">
        <v>53</v>
      </c>
      <c r="D643" s="25">
        <v>1675975062.4000001</v>
      </c>
      <c r="E643" s="25" t="s">
        <v>54</v>
      </c>
      <c r="F643" s="25">
        <v>1675975062.4000001</v>
      </c>
      <c r="G643" s="25">
        <v>-1597803256.8499999</v>
      </c>
      <c r="H643" s="25" t="s">
        <v>54</v>
      </c>
      <c r="I643" s="25" t="s">
        <v>54</v>
      </c>
      <c r="J643" s="25" t="s">
        <v>54</v>
      </c>
      <c r="K643" s="25" t="s">
        <v>54</v>
      </c>
      <c r="L643" s="25" t="s">
        <v>54</v>
      </c>
      <c r="M643" s="25">
        <v>65421673.57</v>
      </c>
      <c r="N643" s="25">
        <v>5959560.3300000001</v>
      </c>
      <c r="O643" s="25">
        <v>6790571.6500000004</v>
      </c>
      <c r="P643" s="26" t="s">
        <v>54</v>
      </c>
      <c r="Q643" s="30" t="s">
        <v>1067</v>
      </c>
      <c r="R643" s="28" t="s">
        <v>1068</v>
      </c>
      <c r="S643" s="29" t="s">
        <v>53</v>
      </c>
      <c r="T643" s="25">
        <v>1063347557.36</v>
      </c>
      <c r="U643" s="25" t="s">
        <v>54</v>
      </c>
      <c r="V643" s="25">
        <v>1063347557.36</v>
      </c>
      <c r="W643" s="25">
        <v>-1084854336.8299999</v>
      </c>
      <c r="X643" s="25" t="s">
        <v>54</v>
      </c>
      <c r="Y643" s="25" t="s">
        <v>54</v>
      </c>
      <c r="Z643" s="25" t="s">
        <v>54</v>
      </c>
      <c r="AA643" s="25" t="s">
        <v>54</v>
      </c>
      <c r="AB643" s="25" t="s">
        <v>54</v>
      </c>
      <c r="AC643" s="25">
        <v>-22097505.559999999</v>
      </c>
      <c r="AD643" s="25">
        <v>4700386.01</v>
      </c>
      <c r="AE643" s="25">
        <v>-4109659.92</v>
      </c>
      <c r="AF643" s="26" t="s">
        <v>54</v>
      </c>
      <c r="AG643" s="39">
        <f t="shared" si="10"/>
        <v>-33.777041084643109</v>
      </c>
    </row>
    <row r="644" spans="1:33" ht="45.75" hidden="1">
      <c r="A644" s="18" t="s">
        <v>1069</v>
      </c>
      <c r="B644" s="33" t="s">
        <v>1068</v>
      </c>
      <c r="C644" s="29" t="s">
        <v>1070</v>
      </c>
      <c r="D644" s="25">
        <v>1675975062.4000001</v>
      </c>
      <c r="E644" s="25" t="s">
        <v>54</v>
      </c>
      <c r="F644" s="25">
        <v>1675975062.4000001</v>
      </c>
      <c r="G644" s="25">
        <v>-1597803256.8499999</v>
      </c>
      <c r="H644" s="25" t="s">
        <v>54</v>
      </c>
      <c r="I644" s="25" t="s">
        <v>54</v>
      </c>
      <c r="J644" s="25" t="s">
        <v>54</v>
      </c>
      <c r="K644" s="25" t="s">
        <v>54</v>
      </c>
      <c r="L644" s="25" t="s">
        <v>54</v>
      </c>
      <c r="M644" s="25">
        <v>65421673.57</v>
      </c>
      <c r="N644" s="25">
        <v>5959560.3300000001</v>
      </c>
      <c r="O644" s="25">
        <v>6790571.6500000004</v>
      </c>
      <c r="P644" s="26" t="s">
        <v>54</v>
      </c>
      <c r="Q644" s="18" t="s">
        <v>1069</v>
      </c>
      <c r="R644" s="33" t="s">
        <v>1068</v>
      </c>
      <c r="S644" s="29" t="s">
        <v>1070</v>
      </c>
      <c r="T644" s="25">
        <v>1063347557.36</v>
      </c>
      <c r="U644" s="25" t="s">
        <v>54</v>
      </c>
      <c r="V644" s="25">
        <v>1063347557.36</v>
      </c>
      <c r="W644" s="25">
        <v>-1084854336.8299999</v>
      </c>
      <c r="X644" s="25" t="s">
        <v>54</v>
      </c>
      <c r="Y644" s="25" t="s">
        <v>54</v>
      </c>
      <c r="Z644" s="25" t="s">
        <v>54</v>
      </c>
      <c r="AA644" s="25" t="s">
        <v>54</v>
      </c>
      <c r="AB644" s="25" t="s">
        <v>54</v>
      </c>
      <c r="AC644" s="25">
        <v>-22097505.559999999</v>
      </c>
      <c r="AD644" s="25">
        <v>4700386.01</v>
      </c>
      <c r="AE644" s="25">
        <v>-4109659.92</v>
      </c>
      <c r="AF644" s="26" t="s">
        <v>54</v>
      </c>
      <c r="AG644" s="39">
        <f t="shared" si="10"/>
        <v>-33.777041084643109</v>
      </c>
    </row>
    <row r="645" spans="1:33" ht="24.75" customHeight="1">
      <c r="A645" s="27" t="s">
        <v>1071</v>
      </c>
      <c r="B645" s="28" t="s">
        <v>1072</v>
      </c>
      <c r="C645" s="29" t="s">
        <v>53</v>
      </c>
      <c r="D645" s="25">
        <v>-463054972.50999999</v>
      </c>
      <c r="E645" s="25" t="s">
        <v>54</v>
      </c>
      <c r="F645" s="25">
        <v>-463054972.50999999</v>
      </c>
      <c r="G645" s="25">
        <v>-1674276730.03</v>
      </c>
      <c r="H645" s="25" t="s">
        <v>54</v>
      </c>
      <c r="I645" s="25" t="s">
        <v>54</v>
      </c>
      <c r="J645" s="25" t="s">
        <v>54</v>
      </c>
      <c r="K645" s="25" t="s">
        <v>54</v>
      </c>
      <c r="L645" s="25" t="s">
        <v>54</v>
      </c>
      <c r="M645" s="25">
        <v>-1581724828.28</v>
      </c>
      <c r="N645" s="25">
        <v>-464029724.44999999</v>
      </c>
      <c r="O645" s="25">
        <v>-91577149.810000002</v>
      </c>
      <c r="P645" s="26" t="s">
        <v>54</v>
      </c>
      <c r="Q645" s="30" t="s">
        <v>1071</v>
      </c>
      <c r="R645" s="28" t="s">
        <v>1072</v>
      </c>
      <c r="S645" s="29" t="s">
        <v>53</v>
      </c>
      <c r="T645" s="25">
        <v>-310694946.36000001</v>
      </c>
      <c r="U645" s="25" t="s">
        <v>54</v>
      </c>
      <c r="V645" s="25">
        <v>-310694946.36000001</v>
      </c>
      <c r="W645" s="25">
        <v>-1133601006.49</v>
      </c>
      <c r="X645" s="25" t="s">
        <v>54</v>
      </c>
      <c r="Y645" s="25" t="s">
        <v>54</v>
      </c>
      <c r="Z645" s="25" t="s">
        <v>54</v>
      </c>
      <c r="AA645" s="25" t="s">
        <v>54</v>
      </c>
      <c r="AB645" s="25" t="s">
        <v>54</v>
      </c>
      <c r="AC645" s="25">
        <v>-1146110589.1900001</v>
      </c>
      <c r="AD645" s="25">
        <v>-233344216.00999999</v>
      </c>
      <c r="AE645" s="25">
        <v>-64841147.649999999</v>
      </c>
      <c r="AF645" s="26" t="s">
        <v>54</v>
      </c>
      <c r="AG645" s="39">
        <f t="shared" si="10"/>
        <v>72.459543448926212</v>
      </c>
    </row>
    <row r="646" spans="1:33" ht="34.5" hidden="1">
      <c r="A646" s="18" t="s">
        <v>1073</v>
      </c>
      <c r="B646" s="33" t="s">
        <v>1072</v>
      </c>
      <c r="C646" s="29" t="s">
        <v>1074</v>
      </c>
      <c r="D646" s="25">
        <v>-463054972.50999999</v>
      </c>
      <c r="E646" s="25" t="s">
        <v>54</v>
      </c>
      <c r="F646" s="25">
        <v>-463054972.50999999</v>
      </c>
      <c r="G646" s="25">
        <v>-1674276730.03</v>
      </c>
      <c r="H646" s="25" t="s">
        <v>54</v>
      </c>
      <c r="I646" s="25" t="s">
        <v>54</v>
      </c>
      <c r="J646" s="25" t="s">
        <v>54</v>
      </c>
      <c r="K646" s="25" t="s">
        <v>54</v>
      </c>
      <c r="L646" s="25" t="s">
        <v>54</v>
      </c>
      <c r="M646" s="25">
        <v>-1581724828.28</v>
      </c>
      <c r="N646" s="25">
        <v>-464029724.44999999</v>
      </c>
      <c r="O646" s="25">
        <v>-91577149.810000002</v>
      </c>
      <c r="P646" s="26" t="s">
        <v>54</v>
      </c>
      <c r="Q646" s="18" t="s">
        <v>1073</v>
      </c>
      <c r="R646" s="33" t="s">
        <v>1072</v>
      </c>
      <c r="S646" s="29" t="s">
        <v>1074</v>
      </c>
      <c r="T646" s="25">
        <v>-310694946.36000001</v>
      </c>
      <c r="U646" s="25" t="s">
        <v>54</v>
      </c>
      <c r="V646" s="25">
        <v>-310694946.36000001</v>
      </c>
      <c r="W646" s="25">
        <v>-1133601006.49</v>
      </c>
      <c r="X646" s="25" t="s">
        <v>54</v>
      </c>
      <c r="Y646" s="25" t="s">
        <v>54</v>
      </c>
      <c r="Z646" s="25" t="s">
        <v>54</v>
      </c>
      <c r="AA646" s="25" t="s">
        <v>54</v>
      </c>
      <c r="AB646" s="25" t="s">
        <v>54</v>
      </c>
      <c r="AC646" s="25">
        <v>-1146110589.1900001</v>
      </c>
      <c r="AD646" s="25">
        <v>-233344216.00999999</v>
      </c>
      <c r="AE646" s="25">
        <v>-64841147.649999999</v>
      </c>
      <c r="AF646" s="26" t="s">
        <v>54</v>
      </c>
      <c r="AG646" s="39">
        <f t="shared" si="10"/>
        <v>72.459543448926212</v>
      </c>
    </row>
    <row r="647" spans="1:33" ht="34.5" hidden="1">
      <c r="A647" s="18" t="s">
        <v>1075</v>
      </c>
      <c r="B647" s="33" t="s">
        <v>1072</v>
      </c>
      <c r="C647" s="29" t="s">
        <v>1076</v>
      </c>
      <c r="D647" s="25">
        <v>-463054972.50999999</v>
      </c>
      <c r="E647" s="25" t="s">
        <v>54</v>
      </c>
      <c r="F647" s="25">
        <v>-463054972.50999999</v>
      </c>
      <c r="G647" s="25">
        <v>-1674276730.03</v>
      </c>
      <c r="H647" s="25" t="s">
        <v>54</v>
      </c>
      <c r="I647" s="25" t="s">
        <v>54</v>
      </c>
      <c r="J647" s="25" t="s">
        <v>54</v>
      </c>
      <c r="K647" s="25" t="s">
        <v>54</v>
      </c>
      <c r="L647" s="25" t="s">
        <v>54</v>
      </c>
      <c r="M647" s="25">
        <v>-1581724828.28</v>
      </c>
      <c r="N647" s="25">
        <v>-464029724.44999999</v>
      </c>
      <c r="O647" s="25">
        <v>-91577149.810000002</v>
      </c>
      <c r="P647" s="26" t="s">
        <v>54</v>
      </c>
      <c r="Q647" s="18" t="s">
        <v>1075</v>
      </c>
      <c r="R647" s="33" t="s">
        <v>1072</v>
      </c>
      <c r="S647" s="29" t="s">
        <v>1076</v>
      </c>
      <c r="T647" s="25">
        <v>-310694946.36000001</v>
      </c>
      <c r="U647" s="25" t="s">
        <v>54</v>
      </c>
      <c r="V647" s="25">
        <v>-310694946.36000001</v>
      </c>
      <c r="W647" s="25">
        <v>-1133601006.49</v>
      </c>
      <c r="X647" s="25" t="s">
        <v>54</v>
      </c>
      <c r="Y647" s="25" t="s">
        <v>54</v>
      </c>
      <c r="Z647" s="25" t="s">
        <v>54</v>
      </c>
      <c r="AA647" s="25" t="s">
        <v>54</v>
      </c>
      <c r="AB647" s="25" t="s">
        <v>54</v>
      </c>
      <c r="AC647" s="25">
        <v>-1146110589.1900001</v>
      </c>
      <c r="AD647" s="25">
        <v>-233344216.00999999</v>
      </c>
      <c r="AE647" s="25">
        <v>-64841147.649999999</v>
      </c>
      <c r="AF647" s="26" t="s">
        <v>54</v>
      </c>
      <c r="AG647" s="39">
        <f t="shared" si="10"/>
        <v>72.459543448926212</v>
      </c>
    </row>
    <row r="648" spans="1:33" ht="34.5" hidden="1">
      <c r="A648" s="18" t="s">
        <v>1077</v>
      </c>
      <c r="B648" s="33" t="s">
        <v>1072</v>
      </c>
      <c r="C648" s="29" t="s">
        <v>1078</v>
      </c>
      <c r="D648" s="25">
        <v>-463054972.50999999</v>
      </c>
      <c r="E648" s="25" t="s">
        <v>54</v>
      </c>
      <c r="F648" s="25">
        <v>-463054972.50999999</v>
      </c>
      <c r="G648" s="25">
        <v>-1674276730.03</v>
      </c>
      <c r="H648" s="25" t="s">
        <v>54</v>
      </c>
      <c r="I648" s="25" t="s">
        <v>54</v>
      </c>
      <c r="J648" s="25" t="s">
        <v>54</v>
      </c>
      <c r="K648" s="25" t="s">
        <v>54</v>
      </c>
      <c r="L648" s="25" t="s">
        <v>54</v>
      </c>
      <c r="M648" s="25">
        <v>-1581724828.28</v>
      </c>
      <c r="N648" s="25">
        <v>-464029724.44999999</v>
      </c>
      <c r="O648" s="25">
        <v>-91577149.810000002</v>
      </c>
      <c r="P648" s="26" t="s">
        <v>54</v>
      </c>
      <c r="Q648" s="18" t="s">
        <v>1077</v>
      </c>
      <c r="R648" s="33" t="s">
        <v>1072</v>
      </c>
      <c r="S648" s="29" t="s">
        <v>1078</v>
      </c>
      <c r="T648" s="25">
        <v>-310694946.36000001</v>
      </c>
      <c r="U648" s="25" t="s">
        <v>54</v>
      </c>
      <c r="V648" s="25">
        <v>-310694946.36000001</v>
      </c>
      <c r="W648" s="25">
        <v>-1133601006.49</v>
      </c>
      <c r="X648" s="25" t="s">
        <v>54</v>
      </c>
      <c r="Y648" s="25" t="s">
        <v>54</v>
      </c>
      <c r="Z648" s="25" t="s">
        <v>54</v>
      </c>
      <c r="AA648" s="25" t="s">
        <v>54</v>
      </c>
      <c r="AB648" s="25" t="s">
        <v>54</v>
      </c>
      <c r="AC648" s="25">
        <v>-1146110589.1900001</v>
      </c>
      <c r="AD648" s="25">
        <v>-233344216.00999999</v>
      </c>
      <c r="AE648" s="25">
        <v>-64841147.649999999</v>
      </c>
      <c r="AF648" s="26" t="s">
        <v>54</v>
      </c>
      <c r="AG648" s="39">
        <f t="shared" si="10"/>
        <v>72.459543448926212</v>
      </c>
    </row>
    <row r="649" spans="1:33" ht="45.75" hidden="1">
      <c r="A649" s="18" t="s">
        <v>1079</v>
      </c>
      <c r="B649" s="33" t="s">
        <v>1072</v>
      </c>
      <c r="C649" s="29" t="s">
        <v>1080</v>
      </c>
      <c r="D649" s="25">
        <v>-387219733.37</v>
      </c>
      <c r="E649" s="25" t="s">
        <v>54</v>
      </c>
      <c r="F649" s="25">
        <v>-387219733.37</v>
      </c>
      <c r="G649" s="25">
        <v>-1194505094.9100001</v>
      </c>
      <c r="H649" s="25" t="s">
        <v>54</v>
      </c>
      <c r="I649" s="25" t="s">
        <v>54</v>
      </c>
      <c r="J649" s="25" t="s">
        <v>54</v>
      </c>
      <c r="K649" s="25" t="s">
        <v>54</v>
      </c>
      <c r="L649" s="25" t="s">
        <v>54</v>
      </c>
      <c r="M649" s="25">
        <v>-1581724828.28</v>
      </c>
      <c r="N649" s="25" t="s">
        <v>54</v>
      </c>
      <c r="O649" s="25" t="s">
        <v>54</v>
      </c>
      <c r="P649" s="26" t="s">
        <v>54</v>
      </c>
      <c r="Q649" s="18" t="s">
        <v>1079</v>
      </c>
      <c r="R649" s="33" t="s">
        <v>1072</v>
      </c>
      <c r="S649" s="29" t="s">
        <v>1080</v>
      </c>
      <c r="T649" s="25">
        <v>-269093596.17000002</v>
      </c>
      <c r="U649" s="25" t="s">
        <v>54</v>
      </c>
      <c r="V649" s="25">
        <v>-269093596.17000002</v>
      </c>
      <c r="W649" s="25">
        <v>-877016993.01999998</v>
      </c>
      <c r="X649" s="25" t="s">
        <v>54</v>
      </c>
      <c r="Y649" s="25" t="s">
        <v>54</v>
      </c>
      <c r="Z649" s="25" t="s">
        <v>54</v>
      </c>
      <c r="AA649" s="25" t="s">
        <v>54</v>
      </c>
      <c r="AB649" s="25" t="s">
        <v>54</v>
      </c>
      <c r="AC649" s="25">
        <v>-1146110589.1900001</v>
      </c>
      <c r="AD649" s="25" t="s">
        <v>54</v>
      </c>
      <c r="AE649" s="25" t="s">
        <v>54</v>
      </c>
      <c r="AF649" s="26" t="s">
        <v>54</v>
      </c>
      <c r="AG649" s="39">
        <f t="shared" si="10"/>
        <v>72.459543448926212</v>
      </c>
    </row>
    <row r="650" spans="1:33" ht="45.75" hidden="1">
      <c r="A650" s="18" t="s">
        <v>1081</v>
      </c>
      <c r="B650" s="33" t="s">
        <v>1072</v>
      </c>
      <c r="C650" s="29" t="s">
        <v>1082</v>
      </c>
      <c r="D650" s="25">
        <v>-22724760.940000001</v>
      </c>
      <c r="E650" s="25" t="s">
        <v>54</v>
      </c>
      <c r="F650" s="25">
        <v>-22724760.940000001</v>
      </c>
      <c r="G650" s="25">
        <v>-68852388.870000005</v>
      </c>
      <c r="H650" s="25" t="s">
        <v>54</v>
      </c>
      <c r="I650" s="25" t="s">
        <v>54</v>
      </c>
      <c r="J650" s="25" t="s">
        <v>54</v>
      </c>
      <c r="K650" s="25" t="s">
        <v>54</v>
      </c>
      <c r="L650" s="25" t="s">
        <v>54</v>
      </c>
      <c r="M650" s="25" t="s">
        <v>54</v>
      </c>
      <c r="N650" s="25" t="s">
        <v>54</v>
      </c>
      <c r="O650" s="25">
        <v>-91577149.810000002</v>
      </c>
      <c r="P650" s="26" t="s">
        <v>54</v>
      </c>
      <c r="Q650" s="18" t="s">
        <v>1081</v>
      </c>
      <c r="R650" s="33" t="s">
        <v>1072</v>
      </c>
      <c r="S650" s="29" t="s">
        <v>1082</v>
      </c>
      <c r="T650" s="25">
        <v>-15135218.92</v>
      </c>
      <c r="U650" s="25" t="s">
        <v>54</v>
      </c>
      <c r="V650" s="25">
        <v>-15135218.92</v>
      </c>
      <c r="W650" s="25">
        <v>-49705928.729999997</v>
      </c>
      <c r="X650" s="25" t="s">
        <v>54</v>
      </c>
      <c r="Y650" s="25" t="s">
        <v>54</v>
      </c>
      <c r="Z650" s="25" t="s">
        <v>54</v>
      </c>
      <c r="AA650" s="25" t="s">
        <v>54</v>
      </c>
      <c r="AB650" s="25" t="s">
        <v>54</v>
      </c>
      <c r="AC650" s="25" t="s">
        <v>54</v>
      </c>
      <c r="AD650" s="25" t="s">
        <v>54</v>
      </c>
      <c r="AE650" s="25">
        <v>-64841147.649999999</v>
      </c>
      <c r="AF650" s="26" t="s">
        <v>54</v>
      </c>
      <c r="AG650" s="39"/>
    </row>
    <row r="651" spans="1:33" ht="45.75" hidden="1">
      <c r="A651" s="18" t="s">
        <v>1083</v>
      </c>
      <c r="B651" s="33" t="s">
        <v>1072</v>
      </c>
      <c r="C651" s="29" t="s">
        <v>1084</v>
      </c>
      <c r="D651" s="25">
        <v>-53110478.200000003</v>
      </c>
      <c r="E651" s="25" t="s">
        <v>54</v>
      </c>
      <c r="F651" s="25">
        <v>-53110478.200000003</v>
      </c>
      <c r="G651" s="25">
        <v>-410919246.25</v>
      </c>
      <c r="H651" s="25" t="s">
        <v>54</v>
      </c>
      <c r="I651" s="25" t="s">
        <v>54</v>
      </c>
      <c r="J651" s="25" t="s">
        <v>54</v>
      </c>
      <c r="K651" s="25" t="s">
        <v>54</v>
      </c>
      <c r="L651" s="25" t="s">
        <v>54</v>
      </c>
      <c r="M651" s="25" t="s">
        <v>54</v>
      </c>
      <c r="N651" s="25">
        <v>-464029724.44999999</v>
      </c>
      <c r="O651" s="25" t="s">
        <v>54</v>
      </c>
      <c r="P651" s="26" t="s">
        <v>54</v>
      </c>
      <c r="Q651" s="18" t="s">
        <v>1083</v>
      </c>
      <c r="R651" s="33" t="s">
        <v>1072</v>
      </c>
      <c r="S651" s="29" t="s">
        <v>1084</v>
      </c>
      <c r="T651" s="25">
        <v>-26466131.27</v>
      </c>
      <c r="U651" s="25" t="s">
        <v>54</v>
      </c>
      <c r="V651" s="25">
        <v>-26466131.27</v>
      </c>
      <c r="W651" s="25">
        <v>-206878084.74000001</v>
      </c>
      <c r="X651" s="25" t="s">
        <v>54</v>
      </c>
      <c r="Y651" s="25" t="s">
        <v>54</v>
      </c>
      <c r="Z651" s="25" t="s">
        <v>54</v>
      </c>
      <c r="AA651" s="25" t="s">
        <v>54</v>
      </c>
      <c r="AB651" s="25" t="s">
        <v>54</v>
      </c>
      <c r="AC651" s="25" t="s">
        <v>54</v>
      </c>
      <c r="AD651" s="25">
        <v>-233344216.00999999</v>
      </c>
      <c r="AE651" s="25" t="s">
        <v>54</v>
      </c>
      <c r="AF651" s="26" t="s">
        <v>54</v>
      </c>
      <c r="AG651" s="39"/>
    </row>
    <row r="652" spans="1:33" ht="24.75" customHeight="1" thickBot="1">
      <c r="A652" s="27" t="s">
        <v>1085</v>
      </c>
      <c r="B652" s="28" t="s">
        <v>1086</v>
      </c>
      <c r="C652" s="29" t="s">
        <v>53</v>
      </c>
      <c r="D652" s="25">
        <v>2139824015.54</v>
      </c>
      <c r="E652" s="25" t="s">
        <v>54</v>
      </c>
      <c r="F652" s="25">
        <v>2139824015.54</v>
      </c>
      <c r="G652" s="25">
        <v>76473473.180000007</v>
      </c>
      <c r="H652" s="25" t="s">
        <v>54</v>
      </c>
      <c r="I652" s="25" t="s">
        <v>54</v>
      </c>
      <c r="J652" s="25" t="s">
        <v>54</v>
      </c>
      <c r="K652" s="25" t="s">
        <v>54</v>
      </c>
      <c r="L652" s="25" t="s">
        <v>54</v>
      </c>
      <c r="M652" s="25">
        <v>1647146501.8499999</v>
      </c>
      <c r="N652" s="25">
        <v>470058255.77999997</v>
      </c>
      <c r="O652" s="25">
        <v>99092731.090000004</v>
      </c>
      <c r="P652" s="26" t="s">
        <v>54</v>
      </c>
      <c r="Q652" s="30" t="s">
        <v>1085</v>
      </c>
      <c r="R652" s="28" t="s">
        <v>1086</v>
      </c>
      <c r="S652" s="29" t="s">
        <v>53</v>
      </c>
      <c r="T652" s="25">
        <v>1374042503.72</v>
      </c>
      <c r="U652" s="25" t="s">
        <v>54</v>
      </c>
      <c r="V652" s="25">
        <v>1374042503.72</v>
      </c>
      <c r="W652" s="25">
        <v>48746669.659999996</v>
      </c>
      <c r="X652" s="25" t="s">
        <v>54</v>
      </c>
      <c r="Y652" s="25" t="s">
        <v>54</v>
      </c>
      <c r="Z652" s="25" t="s">
        <v>54</v>
      </c>
      <c r="AA652" s="25" t="s">
        <v>54</v>
      </c>
      <c r="AB652" s="25" t="s">
        <v>54</v>
      </c>
      <c r="AC652" s="25">
        <v>1124013083.6300001</v>
      </c>
      <c r="AD652" s="25">
        <v>238044602.02000001</v>
      </c>
      <c r="AE652" s="25">
        <v>60731487.729999997</v>
      </c>
      <c r="AF652" s="26" t="s">
        <v>54</v>
      </c>
      <c r="AG652" s="39">
        <f t="shared" si="10"/>
        <v>68.24001886702608</v>
      </c>
    </row>
    <row r="653" spans="1:33" ht="34.5" hidden="1">
      <c r="A653" s="18" t="s">
        <v>1087</v>
      </c>
      <c r="B653" s="33" t="s">
        <v>1086</v>
      </c>
      <c r="C653" s="29" t="s">
        <v>1088</v>
      </c>
      <c r="D653" s="25">
        <v>2139824015.54</v>
      </c>
      <c r="E653" s="25" t="s">
        <v>54</v>
      </c>
      <c r="F653" s="25">
        <v>2139824015.54</v>
      </c>
      <c r="G653" s="25">
        <v>76473473.180000007</v>
      </c>
      <c r="H653" s="25" t="s">
        <v>54</v>
      </c>
      <c r="I653" s="25" t="s">
        <v>54</v>
      </c>
      <c r="J653" s="25" t="s">
        <v>54</v>
      </c>
      <c r="K653" s="25" t="s">
        <v>54</v>
      </c>
      <c r="L653" s="25" t="s">
        <v>54</v>
      </c>
      <c r="M653" s="25">
        <v>1647146501.8499999</v>
      </c>
      <c r="N653" s="25">
        <v>470058255.77999997</v>
      </c>
      <c r="O653" s="25">
        <v>99092731.090000004</v>
      </c>
      <c r="P653" s="26" t="s">
        <v>54</v>
      </c>
      <c r="Q653" s="18" t="s">
        <v>1087</v>
      </c>
      <c r="R653" s="33" t="s">
        <v>1086</v>
      </c>
      <c r="S653" s="29" t="s">
        <v>1088</v>
      </c>
      <c r="T653" s="25">
        <v>1374042503.72</v>
      </c>
      <c r="U653" s="25" t="s">
        <v>54</v>
      </c>
      <c r="V653" s="25">
        <v>1374042503.72</v>
      </c>
      <c r="W653" s="25">
        <v>48746669.659999996</v>
      </c>
      <c r="X653" s="25" t="s">
        <v>54</v>
      </c>
      <c r="Y653" s="25" t="s">
        <v>54</v>
      </c>
      <c r="Z653" s="25" t="s">
        <v>54</v>
      </c>
      <c r="AA653" s="25" t="s">
        <v>54</v>
      </c>
      <c r="AB653" s="25" t="s">
        <v>54</v>
      </c>
      <c r="AC653" s="25">
        <v>1124013083.6300001</v>
      </c>
      <c r="AD653" s="25">
        <v>238044602.02000001</v>
      </c>
      <c r="AE653" s="25">
        <v>60731487.729999997</v>
      </c>
      <c r="AF653" s="26" t="s">
        <v>54</v>
      </c>
      <c r="AG653" s="39">
        <f t="shared" si="10"/>
        <v>68.24001886702608</v>
      </c>
    </row>
    <row r="654" spans="1:33" ht="34.5" hidden="1">
      <c r="A654" s="18" t="s">
        <v>1089</v>
      </c>
      <c r="B654" s="33" t="s">
        <v>1086</v>
      </c>
      <c r="C654" s="29" t="s">
        <v>1090</v>
      </c>
      <c r="D654" s="25">
        <v>2139824015.54</v>
      </c>
      <c r="E654" s="25" t="s">
        <v>54</v>
      </c>
      <c r="F654" s="25">
        <v>2139824015.54</v>
      </c>
      <c r="G654" s="25">
        <v>76473473.180000007</v>
      </c>
      <c r="H654" s="25" t="s">
        <v>54</v>
      </c>
      <c r="I654" s="25" t="s">
        <v>54</v>
      </c>
      <c r="J654" s="25" t="s">
        <v>54</v>
      </c>
      <c r="K654" s="25" t="s">
        <v>54</v>
      </c>
      <c r="L654" s="25" t="s">
        <v>54</v>
      </c>
      <c r="M654" s="25">
        <v>1647146501.8499999</v>
      </c>
      <c r="N654" s="25">
        <v>470058255.77999997</v>
      </c>
      <c r="O654" s="25">
        <v>99092731.090000004</v>
      </c>
      <c r="P654" s="26" t="s">
        <v>54</v>
      </c>
      <c r="Q654" s="18" t="s">
        <v>1089</v>
      </c>
      <c r="R654" s="33" t="s">
        <v>1086</v>
      </c>
      <c r="S654" s="29" t="s">
        <v>1090</v>
      </c>
      <c r="T654" s="25">
        <v>1374042503.72</v>
      </c>
      <c r="U654" s="25" t="s">
        <v>54</v>
      </c>
      <c r="V654" s="25">
        <v>1374042503.72</v>
      </c>
      <c r="W654" s="25">
        <v>48746669.659999996</v>
      </c>
      <c r="X654" s="25" t="s">
        <v>54</v>
      </c>
      <c r="Y654" s="25" t="s">
        <v>54</v>
      </c>
      <c r="Z654" s="25" t="s">
        <v>54</v>
      </c>
      <c r="AA654" s="25" t="s">
        <v>54</v>
      </c>
      <c r="AB654" s="25" t="s">
        <v>54</v>
      </c>
      <c r="AC654" s="25">
        <v>1124013083.6300001</v>
      </c>
      <c r="AD654" s="25">
        <v>238044602.02000001</v>
      </c>
      <c r="AE654" s="25">
        <v>60731487.729999997</v>
      </c>
      <c r="AF654" s="26" t="s">
        <v>54</v>
      </c>
      <c r="AG654" s="39">
        <f t="shared" si="10"/>
        <v>68.24001886702608</v>
      </c>
    </row>
    <row r="655" spans="1:33" ht="34.5" hidden="1">
      <c r="A655" s="18" t="s">
        <v>1091</v>
      </c>
      <c r="B655" s="33" t="s">
        <v>1086</v>
      </c>
      <c r="C655" s="29" t="s">
        <v>1092</v>
      </c>
      <c r="D655" s="25">
        <v>2139824015.54</v>
      </c>
      <c r="E655" s="25" t="s">
        <v>54</v>
      </c>
      <c r="F655" s="25">
        <v>2139824015.54</v>
      </c>
      <c r="G655" s="25">
        <v>76473473.180000007</v>
      </c>
      <c r="H655" s="25" t="s">
        <v>54</v>
      </c>
      <c r="I655" s="25" t="s">
        <v>54</v>
      </c>
      <c r="J655" s="25" t="s">
        <v>54</v>
      </c>
      <c r="K655" s="25" t="s">
        <v>54</v>
      </c>
      <c r="L655" s="25" t="s">
        <v>54</v>
      </c>
      <c r="M655" s="25">
        <v>1647146501.8499999</v>
      </c>
      <c r="N655" s="25">
        <v>470058255.77999997</v>
      </c>
      <c r="O655" s="25">
        <v>99092731.090000004</v>
      </c>
      <c r="P655" s="26" t="s">
        <v>54</v>
      </c>
      <c r="Q655" s="18" t="s">
        <v>1091</v>
      </c>
      <c r="R655" s="33" t="s">
        <v>1086</v>
      </c>
      <c r="S655" s="29" t="s">
        <v>1092</v>
      </c>
      <c r="T655" s="25">
        <v>1374042503.72</v>
      </c>
      <c r="U655" s="25" t="s">
        <v>54</v>
      </c>
      <c r="V655" s="25">
        <v>1374042503.72</v>
      </c>
      <c r="W655" s="25">
        <v>48746669.659999996</v>
      </c>
      <c r="X655" s="25" t="s">
        <v>54</v>
      </c>
      <c r="Y655" s="25" t="s">
        <v>54</v>
      </c>
      <c r="Z655" s="25" t="s">
        <v>54</v>
      </c>
      <c r="AA655" s="25" t="s">
        <v>54</v>
      </c>
      <c r="AB655" s="25" t="s">
        <v>54</v>
      </c>
      <c r="AC655" s="25">
        <v>1124013083.6300001</v>
      </c>
      <c r="AD655" s="25">
        <v>238044602.02000001</v>
      </c>
      <c r="AE655" s="25">
        <v>60731487.729999997</v>
      </c>
      <c r="AF655" s="26" t="s">
        <v>54</v>
      </c>
      <c r="AG655" s="39">
        <f t="shared" si="10"/>
        <v>68.24001886702608</v>
      </c>
    </row>
    <row r="656" spans="1:33" ht="45.75" hidden="1">
      <c r="A656" s="18" t="s">
        <v>1093</v>
      </c>
      <c r="B656" s="33" t="s">
        <v>1086</v>
      </c>
      <c r="C656" s="29" t="s">
        <v>1094</v>
      </c>
      <c r="D656" s="25">
        <v>1570832635.25</v>
      </c>
      <c r="E656" s="25" t="s">
        <v>54</v>
      </c>
      <c r="F656" s="25">
        <v>1570832635.25</v>
      </c>
      <c r="G656" s="25">
        <v>76313866.599999994</v>
      </c>
      <c r="H656" s="25" t="s">
        <v>54</v>
      </c>
      <c r="I656" s="25" t="s">
        <v>54</v>
      </c>
      <c r="J656" s="25" t="s">
        <v>54</v>
      </c>
      <c r="K656" s="25" t="s">
        <v>54</v>
      </c>
      <c r="L656" s="25" t="s">
        <v>54</v>
      </c>
      <c r="M656" s="25">
        <v>1647146501.8499999</v>
      </c>
      <c r="N656" s="25" t="s">
        <v>54</v>
      </c>
      <c r="O656" s="25" t="s">
        <v>54</v>
      </c>
      <c r="P656" s="26" t="s">
        <v>54</v>
      </c>
      <c r="Q656" s="18" t="s">
        <v>1093</v>
      </c>
      <c r="R656" s="33" t="s">
        <v>1086</v>
      </c>
      <c r="S656" s="29" t="s">
        <v>1094</v>
      </c>
      <c r="T656" s="25">
        <v>1075439253.0899999</v>
      </c>
      <c r="U656" s="25" t="s">
        <v>54</v>
      </c>
      <c r="V656" s="25">
        <v>1075439253.0899999</v>
      </c>
      <c r="W656" s="25">
        <v>48573830.539999999</v>
      </c>
      <c r="X656" s="25" t="s">
        <v>54</v>
      </c>
      <c r="Y656" s="25" t="s">
        <v>54</v>
      </c>
      <c r="Z656" s="25" t="s">
        <v>54</v>
      </c>
      <c r="AA656" s="25" t="s">
        <v>54</v>
      </c>
      <c r="AB656" s="25" t="s">
        <v>54</v>
      </c>
      <c r="AC656" s="25">
        <v>1124013083.6300001</v>
      </c>
      <c r="AD656" s="25" t="s">
        <v>54</v>
      </c>
      <c r="AE656" s="25" t="s">
        <v>54</v>
      </c>
      <c r="AF656" s="26" t="s">
        <v>54</v>
      </c>
      <c r="AG656" s="39">
        <f t="shared" si="10"/>
        <v>68.24001886702608</v>
      </c>
    </row>
    <row r="657" spans="1:33" ht="45.75" hidden="1">
      <c r="A657" s="18" t="s">
        <v>1095</v>
      </c>
      <c r="B657" s="33" t="s">
        <v>1086</v>
      </c>
      <c r="C657" s="29" t="s">
        <v>1096</v>
      </c>
      <c r="D657" s="25">
        <v>98998856.510000005</v>
      </c>
      <c r="E657" s="25" t="s">
        <v>54</v>
      </c>
      <c r="F657" s="25">
        <v>98998856.510000005</v>
      </c>
      <c r="G657" s="25">
        <v>93874.58</v>
      </c>
      <c r="H657" s="25" t="s">
        <v>54</v>
      </c>
      <c r="I657" s="25" t="s">
        <v>54</v>
      </c>
      <c r="J657" s="25" t="s">
        <v>54</v>
      </c>
      <c r="K657" s="25" t="s">
        <v>54</v>
      </c>
      <c r="L657" s="25" t="s">
        <v>54</v>
      </c>
      <c r="M657" s="25" t="s">
        <v>54</v>
      </c>
      <c r="N657" s="25" t="s">
        <v>54</v>
      </c>
      <c r="O657" s="25">
        <v>99092731.090000004</v>
      </c>
      <c r="P657" s="26" t="s">
        <v>54</v>
      </c>
      <c r="Q657" s="18" t="s">
        <v>1095</v>
      </c>
      <c r="R657" s="33" t="s">
        <v>1086</v>
      </c>
      <c r="S657" s="29" t="s">
        <v>1096</v>
      </c>
      <c r="T657" s="25">
        <v>60590448.420000002</v>
      </c>
      <c r="U657" s="25" t="s">
        <v>54</v>
      </c>
      <c r="V657" s="25">
        <v>60590448.420000002</v>
      </c>
      <c r="W657" s="25">
        <v>141039.31</v>
      </c>
      <c r="X657" s="25" t="s">
        <v>54</v>
      </c>
      <c r="Y657" s="25" t="s">
        <v>54</v>
      </c>
      <c r="Z657" s="25" t="s">
        <v>54</v>
      </c>
      <c r="AA657" s="25" t="s">
        <v>54</v>
      </c>
      <c r="AB657" s="25" t="s">
        <v>54</v>
      </c>
      <c r="AC657" s="25" t="s">
        <v>54</v>
      </c>
      <c r="AD657" s="25" t="s">
        <v>54</v>
      </c>
      <c r="AE657" s="25">
        <v>60731487.729999997</v>
      </c>
      <c r="AF657" s="26" t="s">
        <v>54</v>
      </c>
      <c r="AG657" s="39"/>
    </row>
    <row r="658" spans="1:33" ht="46.5" hidden="1" thickBot="1">
      <c r="A658" s="18" t="s">
        <v>1097</v>
      </c>
      <c r="B658" s="33" t="s">
        <v>1086</v>
      </c>
      <c r="C658" s="29" t="s">
        <v>1098</v>
      </c>
      <c r="D658" s="25">
        <v>469992523.77999997</v>
      </c>
      <c r="E658" s="25" t="s">
        <v>54</v>
      </c>
      <c r="F658" s="25">
        <v>469992523.77999997</v>
      </c>
      <c r="G658" s="25">
        <v>65732</v>
      </c>
      <c r="H658" s="25" t="s">
        <v>54</v>
      </c>
      <c r="I658" s="25" t="s">
        <v>54</v>
      </c>
      <c r="J658" s="25" t="s">
        <v>54</v>
      </c>
      <c r="K658" s="25" t="s">
        <v>54</v>
      </c>
      <c r="L658" s="25" t="s">
        <v>54</v>
      </c>
      <c r="M658" s="25" t="s">
        <v>54</v>
      </c>
      <c r="N658" s="25">
        <v>470058255.77999997</v>
      </c>
      <c r="O658" s="25" t="s">
        <v>54</v>
      </c>
      <c r="P658" s="26" t="s">
        <v>54</v>
      </c>
      <c r="Q658" s="18" t="s">
        <v>1097</v>
      </c>
      <c r="R658" s="33" t="s">
        <v>1086</v>
      </c>
      <c r="S658" s="29" t="s">
        <v>1098</v>
      </c>
      <c r="T658" s="25">
        <v>238012802.21000001</v>
      </c>
      <c r="U658" s="25" t="s">
        <v>54</v>
      </c>
      <c r="V658" s="25">
        <v>238012802.21000001</v>
      </c>
      <c r="W658" s="25">
        <v>31799.81</v>
      </c>
      <c r="X658" s="25" t="s">
        <v>54</v>
      </c>
      <c r="Y658" s="25" t="s">
        <v>54</v>
      </c>
      <c r="Z658" s="25" t="s">
        <v>54</v>
      </c>
      <c r="AA658" s="25" t="s">
        <v>54</v>
      </c>
      <c r="AB658" s="25" t="s">
        <v>54</v>
      </c>
      <c r="AC658" s="25" t="s">
        <v>54</v>
      </c>
      <c r="AD658" s="25">
        <v>238044602.02000001</v>
      </c>
      <c r="AE658" s="25" t="s">
        <v>54</v>
      </c>
      <c r="AF658" s="26" t="s">
        <v>54</v>
      </c>
      <c r="AG658" s="39"/>
    </row>
    <row r="659" spans="1:33" ht="12.95" customHeight="1">
      <c r="A659" s="5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3"/>
      <c r="R659" s="23"/>
      <c r="S659" s="23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3"/>
    </row>
    <row r="660" spans="1:33" s="109" customFormat="1" ht="33" customHeight="1">
      <c r="A660" s="114" t="s">
        <v>1106</v>
      </c>
      <c r="B660" s="114"/>
      <c r="C660" s="114"/>
      <c r="D660" s="114"/>
      <c r="E660" s="114"/>
      <c r="F660" s="114"/>
    </row>
    <row r="661" spans="1:33" s="109" customFormat="1" ht="29.25" customHeight="1">
      <c r="A661" s="112" t="s">
        <v>1103</v>
      </c>
      <c r="B661" s="110"/>
      <c r="C661" s="110"/>
      <c r="D661" s="110"/>
      <c r="E661" s="110"/>
      <c r="F661" s="111"/>
    </row>
    <row r="662" spans="1:33" ht="12.95" customHeight="1">
      <c r="A662" s="5"/>
      <c r="B662" s="5"/>
      <c r="C662" s="5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3"/>
    </row>
  </sheetData>
  <mergeCells count="12">
    <mergeCell ref="A660:F660"/>
    <mergeCell ref="C1:AG4"/>
    <mergeCell ref="A7:AG7"/>
    <mergeCell ref="A8:AG8"/>
    <mergeCell ref="Q11:Q12"/>
    <mergeCell ref="D11:P11"/>
    <mergeCell ref="R11:R12"/>
    <mergeCell ref="S11:S12"/>
    <mergeCell ref="T11:AF11"/>
    <mergeCell ref="A11:A12"/>
    <mergeCell ref="B11:B12"/>
    <mergeCell ref="C11:C12"/>
  </mergeCells>
  <pageMargins left="0.78740157480314965" right="0.39370078740157483" top="0.25" bottom="0.24" header="0" footer="0"/>
  <pageSetup paperSize="9" scale="74" fitToHeight="2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7AA327-1893-457B-9B7F-BD7907BFA7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2021-12-27T13:04:26Z</cp:lastPrinted>
  <dcterms:created xsi:type="dcterms:W3CDTF">2021-10-28T13:31:04Z</dcterms:created>
  <dcterms:modified xsi:type="dcterms:W3CDTF">2021-12-27T13:04:36Z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2021 года.xlsx</vt:lpwstr>
  </property>
  <property fmtid="{D5CDD505-2E9C-101B-9397-08002B2CF9AE}" pid="3" name="Название отчета">
    <vt:lpwstr>792_24170000 Устьянский район_0503317M_сентябрь 2021 года.xlsx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0503317G_20210101.xlt</vt:lpwstr>
  </property>
  <property fmtid="{D5CDD505-2E9C-101B-9397-08002B2CF9AE}" pid="11" name="Локальная база">
    <vt:lpwstr>не используется</vt:lpwstr>
  </property>
</Properties>
</file>