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0" yWindow="570" windowWidth="19440" windowHeight="11955"/>
  </bookViews>
  <sheets>
    <sheet name="Отчет" sheetId="2" r:id="rId1"/>
  </sheets>
  <definedNames>
    <definedName name="_xlnm.Print_Titles" localSheetId="0">Отчет!$9:$11</definedName>
  </definedNames>
  <calcPr calcId="124519"/>
</workbook>
</file>

<file path=xl/calcChain.xml><?xml version="1.0" encoding="utf-8"?>
<calcChain xmlns="http://schemas.openxmlformats.org/spreadsheetml/2006/main">
  <c r="F641" i="2"/>
  <c r="F640"/>
  <c r="F639"/>
  <c r="F638"/>
  <c r="F637"/>
  <c r="F634"/>
  <c r="F633"/>
  <c r="F632"/>
  <c r="F631"/>
  <c r="F630"/>
  <c r="F629"/>
  <c r="F628"/>
  <c r="F615"/>
  <c r="F614"/>
  <c r="F607"/>
  <c r="F605"/>
  <c r="F603"/>
  <c r="F602"/>
  <c r="F601"/>
  <c r="F600"/>
  <c r="F599"/>
  <c r="F598"/>
  <c r="F597"/>
  <c r="F596"/>
  <c r="F595"/>
  <c r="F594"/>
  <c r="F593"/>
  <c r="F592"/>
  <c r="F587"/>
  <c r="F586"/>
  <c r="F585"/>
  <c r="F584"/>
  <c r="F583"/>
  <c r="F578"/>
  <c r="F577"/>
  <c r="F576"/>
  <c r="F575"/>
  <c r="F574"/>
  <c r="F573"/>
  <c r="F572"/>
  <c r="F571"/>
  <c r="F568"/>
  <c r="F567"/>
  <c r="F563"/>
  <c r="F562"/>
  <c r="F561"/>
  <c r="F560"/>
  <c r="F557"/>
  <c r="F556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3"/>
  <c r="F532"/>
  <c r="F531"/>
  <c r="F530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64"/>
  <c r="F463"/>
  <c r="F461"/>
  <c r="F460"/>
  <c r="F459"/>
  <c r="F458"/>
  <c r="F448"/>
  <c r="F447"/>
  <c r="F446"/>
  <c r="F445"/>
  <c r="F441"/>
  <c r="F440"/>
  <c r="F439"/>
  <c r="F438"/>
  <c r="F437"/>
  <c r="F436"/>
  <c r="F435"/>
  <c r="F434"/>
  <c r="F433"/>
  <c r="F432"/>
  <c r="F431"/>
  <c r="F427"/>
  <c r="F426"/>
  <c r="F425"/>
  <c r="F424"/>
  <c r="F423"/>
  <c r="F422"/>
  <c r="F421"/>
  <c r="F420"/>
  <c r="F419"/>
  <c r="F418"/>
  <c r="F417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2"/>
  <c r="F391"/>
  <c r="F390"/>
  <c r="F389"/>
  <c r="F388"/>
  <c r="F387"/>
  <c r="F386"/>
  <c r="F385"/>
  <c r="F382"/>
  <c r="F381"/>
  <c r="F380"/>
  <c r="F379"/>
  <c r="F378"/>
  <c r="F377"/>
  <c r="F370"/>
  <c r="F369"/>
  <c r="F368"/>
  <c r="F358"/>
  <c r="F357"/>
  <c r="F355"/>
  <c r="F354"/>
  <c r="F353"/>
  <c r="F352"/>
  <c r="F349"/>
  <c r="F345"/>
  <c r="F344"/>
  <c r="F343"/>
  <c r="F342"/>
  <c r="F340"/>
  <c r="F339"/>
  <c r="F338"/>
  <c r="F337"/>
  <c r="F336"/>
  <c r="F335"/>
  <c r="F334"/>
  <c r="F333"/>
  <c r="F326"/>
  <c r="F325"/>
  <c r="F324"/>
  <c r="F321"/>
  <c r="F320"/>
  <c r="F319"/>
  <c r="F318"/>
  <c r="F317"/>
  <c r="F316"/>
  <c r="F315"/>
  <c r="F314"/>
  <c r="F313"/>
  <c r="F312"/>
  <c r="F311"/>
  <c r="F310"/>
  <c r="F309"/>
  <c r="F308"/>
  <c r="F307"/>
  <c r="F305"/>
  <c r="F302"/>
  <c r="F301"/>
  <c r="F300"/>
  <c r="F299"/>
  <c r="F298"/>
  <c r="F297"/>
  <c r="F296"/>
  <c r="F295"/>
  <c r="F294"/>
  <c r="F293"/>
  <c r="F292"/>
  <c r="F291"/>
  <c r="F290"/>
  <c r="F286"/>
  <c r="F285"/>
  <c r="F284"/>
  <c r="F283"/>
  <c r="F282"/>
  <c r="F281"/>
  <c r="F280"/>
  <c r="F279"/>
  <c r="F278"/>
  <c r="F277"/>
  <c r="F276"/>
  <c r="F274"/>
  <c r="F273"/>
  <c r="F272"/>
  <c r="F271"/>
  <c r="F270"/>
  <c r="F268"/>
  <c r="F265"/>
  <c r="F263"/>
  <c r="F262"/>
  <c r="F261"/>
  <c r="F258"/>
  <c r="F257"/>
  <c r="F254"/>
  <c r="F253"/>
  <c r="F250"/>
  <c r="F249"/>
  <c r="F248"/>
  <c r="F245"/>
  <c r="F242"/>
  <c r="F241"/>
  <c r="F240"/>
  <c r="F239"/>
  <c r="F238"/>
  <c r="F237"/>
  <c r="F234"/>
  <c r="F233"/>
  <c r="F232"/>
  <c r="F231"/>
  <c r="F230"/>
  <c r="F229"/>
  <c r="F228"/>
  <c r="F225"/>
  <c r="F224"/>
  <c r="F223"/>
  <c r="F222"/>
  <c r="F219"/>
  <c r="F218"/>
  <c r="F217"/>
  <c r="F216"/>
  <c r="F215"/>
  <c r="F214"/>
  <c r="F211"/>
  <c r="F210"/>
  <c r="F209"/>
  <c r="F206"/>
  <c r="F205"/>
  <c r="F202"/>
  <c r="F201"/>
  <c r="F199"/>
  <c r="F198"/>
  <c r="F194"/>
  <c r="F193"/>
  <c r="F191"/>
  <c r="F190"/>
  <c r="F189"/>
  <c r="F188"/>
  <c r="F187"/>
  <c r="F186"/>
  <c r="F180"/>
  <c r="F176"/>
  <c r="F175"/>
  <c r="F174"/>
  <c r="F173"/>
  <c r="F172"/>
  <c r="F165"/>
  <c r="F164"/>
  <c r="F127"/>
  <c r="F123"/>
  <c r="F122"/>
  <c r="F121"/>
  <c r="F120"/>
  <c r="F113"/>
  <c r="F112"/>
  <c r="F111"/>
  <c r="F110"/>
  <c r="F101"/>
  <c r="F100"/>
  <c r="F99"/>
  <c r="F96"/>
  <c r="F95"/>
  <c r="F92"/>
  <c r="F91"/>
  <c r="F90"/>
  <c r="F85"/>
  <c r="F84"/>
  <c r="F81"/>
  <c r="F80"/>
  <c r="F79"/>
  <c r="F78"/>
  <c r="F77"/>
  <c r="F76"/>
  <c r="F75"/>
  <c r="F66"/>
  <c r="F65"/>
  <c r="F64"/>
  <c r="F61"/>
  <c r="F60"/>
  <c r="F59"/>
  <c r="F47"/>
  <c r="F46"/>
  <c r="F45"/>
  <c r="F44"/>
  <c r="F42"/>
  <c r="F41"/>
  <c r="F35"/>
  <c r="F34"/>
  <c r="F33"/>
  <c r="F32"/>
  <c r="F29"/>
  <c r="F28"/>
  <c r="F23"/>
  <c r="F22"/>
  <c r="F20"/>
  <c r="F19"/>
  <c r="F18"/>
  <c r="F17"/>
  <c r="F16"/>
  <c r="F15"/>
  <c r="F14"/>
  <c r="F12"/>
</calcChain>
</file>

<file path=xl/sharedStrings.xml><?xml version="1.0" encoding="utf-8"?>
<sst xmlns="http://schemas.openxmlformats.org/spreadsheetml/2006/main" count="2297" uniqueCount="1037">
  <si>
    <t>Наименование 
показателя</t>
  </si>
  <si>
    <t>Код строки</t>
  </si>
  <si>
    <t>Код дохода по бюджетной классификации</t>
  </si>
  <si>
    <t>Исполнено</t>
  </si>
  <si>
    <t>1</t>
  </si>
  <si>
    <t>2</t>
  </si>
  <si>
    <t>3</t>
  </si>
  <si>
    <t>13</t>
  </si>
  <si>
    <t>26</t>
  </si>
  <si>
    <t>010</t>
  </si>
  <si>
    <t>х</t>
  </si>
  <si>
    <t>-</t>
  </si>
  <si>
    <t xml:space="preserve">в том числе: </t>
  </si>
  <si>
    <t xml:space="preserve">  
НАЛОГОВЫЕ И НЕНАЛОГОВЫЕ ДОХОДЫ
</t>
  </si>
  <si>
    <t xml:space="preserve"> 000 1000000000 0000 000</t>
  </si>
  <si>
    <t xml:space="preserve">  
НАЛОГИ НА ПРИБЫЛЬ, ДОХОДЫ
</t>
  </si>
  <si>
    <t xml:space="preserve"> 000 1010000000 0000 000</t>
  </si>
  <si>
    <t xml:space="preserve">  
Налог на доходы физических лиц
</t>
  </si>
  <si>
    <t xml:space="preserve"> 000 1010200001 0000 110</t>
  </si>
  <si>
    <t xml:space="preserve">  
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
</t>
  </si>
  <si>
    <t xml:space="preserve"> 000 1010201001 0000 110</t>
  </si>
  <si>
    <t xml:space="preserve">  
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
</t>
  </si>
  <si>
    <t xml:space="preserve"> 000 1010202001 0000 110</t>
  </si>
  <si>
    <t xml:space="preserve">  
Налог на доходы физических лиц с доходов, полученных физическими лицами в соответствии со статьей 228 Налогового кодекса Российской Федерации
</t>
  </si>
  <si>
    <t xml:space="preserve"> 000 1010203001 0000 110</t>
  </si>
  <si>
    <t xml:space="preserve">  
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
</t>
  </si>
  <si>
    <t xml:space="preserve"> 000 1010204001 0000 110</t>
  </si>
  <si>
    <t xml:space="preserve">  
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
</t>
  </si>
  <si>
    <t xml:space="preserve"> 000 1010208001 0000 110</t>
  </si>
  <si>
    <t xml:space="preserve">  
НАЛОГИ НА ТОВАРЫ (РАБОТЫ, УСЛУГИ), РЕАЛИЗУЕМЫЕ НА ТЕРРИТОРИИ РОССИЙСКОЙ ФЕДЕРАЦИИ
</t>
  </si>
  <si>
    <t xml:space="preserve"> 000 1030000000 0000 000</t>
  </si>
  <si>
    <t xml:space="preserve">  
Акцизы по подакцизным товарам (продукции), производимым на территории Российской Федерации
</t>
  </si>
  <si>
    <t xml:space="preserve"> 000 1030200001 0000 110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</si>
  <si>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</si>
  <si>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000 1030223001 0000 110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</si>
  <si>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</si>
  <si>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000 1030223101 0000 110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</si>
  <si>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</si>
  <si>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000 1030224001 0000 110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</si>
  <si>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</si>
  <si>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000 1030224101 0000 110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</si>
  <si>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</si>
  <si>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000 1030225001 0000 110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</si>
  <si>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</si>
  <si>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000 1030225101 0000 110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</si>
  <si>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</si>
  <si>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000 1030226001 0000 110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</si>
  <si>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</si>
  <si>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000 1030226101 0000 110</t>
  </si>
  <si>
    <t xml:space="preserve">  
НАЛОГИ НА СОВОКУПНЫЙ ДОХОД
</t>
  </si>
  <si>
    <t xml:space="preserve"> 000 1050000000 0000 000</t>
  </si>
  <si>
    <t xml:space="preserve">  
Налог, взимаемый в связи с применением упрощенной системы налогообложения
</t>
  </si>
  <si>
    <t xml:space="preserve"> 000 1050100000 0000 110</t>
  </si>
  <si>
    <t xml:space="preserve">  
Налог, взимаемый с налогоплательщиков, выбравших в качестве объекта налогообложения доходы
</t>
  </si>
  <si>
    <t xml:space="preserve"> 000 1050101001 0000 110</t>
  </si>
  <si>
    <t xml:space="preserve"> 000 1050101101 0000 110</t>
  </si>
  <si>
    <t xml:space="preserve">  
Налог, взимаемый с налогоплательщиков, выбравших в качестве объекта налогообложения доходы (за налоговые периоды, истекшие до 1 января 2011 года)
</t>
  </si>
  <si>
    <t xml:space="preserve"> 000 1050101201 0000 110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</si>
  <si>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
</t>
  </si>
  <si>
    <t xml:space="preserve"> 000 1050102001 0000 110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</si>
  <si>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</si>
  <si>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 xml:space="preserve"> 000 1050102101 0000 110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</si>
  <si>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
</t>
  </si>
  <si>
    <t xml:space="preserve"> 000 1050102201 0000 110</t>
  </si>
  <si>
    <t xml:space="preserve">  
Минимальный налог, зачисляемый в бюджеты субъектов Российской Федерации (за налоговые периоды, истекшие до 1 января 2016 года)
</t>
  </si>
  <si>
    <t xml:space="preserve"> 000 1050105001 0000 110</t>
  </si>
  <si>
    <t xml:space="preserve">  
Единый налог на вмененный доход для отдельных видов деятельности
</t>
  </si>
  <si>
    <t xml:space="preserve"> 000 1050200002 0000 110</t>
  </si>
  <si>
    <t xml:space="preserve"> 000 1050201002 0000 110</t>
  </si>
  <si>
    <t xml:space="preserve">  
Единый налог на вмененный доход для отдельных видов деятельности (за налоговые периоды, истекшие до 1 января 2011 года)
</t>
  </si>
  <si>
    <t xml:space="preserve"> 000 1050202002 0000 110</t>
  </si>
  <si>
    <t xml:space="preserve">  
Единый сельскохозяйственный налог
</t>
  </si>
  <si>
    <t xml:space="preserve"> 000 1050300001 0000 110</t>
  </si>
  <si>
    <t xml:space="preserve"> 000 1050301001 0000 110</t>
  </si>
  <si>
    <t xml:space="preserve">  
Налог, взимаемый в связи с применением патентной системы налогообложения
</t>
  </si>
  <si>
    <t xml:space="preserve"> 000 1050400002 0000 110</t>
  </si>
  <si>
    <t xml:space="preserve">  
Налог, взимаемый в связи с применением патентной системы налогообложения, зачисляемый в бюджеты муниципальных районов5
</t>
  </si>
  <si>
    <t xml:space="preserve"> 000 1050402002 0000 110</t>
  </si>
  <si>
    <t xml:space="preserve">  
НАЛОГИ НА ИМУЩЕСТВО
</t>
  </si>
  <si>
    <t xml:space="preserve"> 000 1060000000 0000 000</t>
  </si>
  <si>
    <t xml:space="preserve">  
Налог на имущество физических лиц
</t>
  </si>
  <si>
    <t xml:space="preserve"> 000 1060100000 0000 110</t>
  </si>
  <si>
    <t xml:space="preserve">  
Налог на имущество физических лиц, взимаемый по ставкам, применяемым к объектам налогообложения, расположенным в границах сельских поселений
</t>
  </si>
  <si>
    <t xml:space="preserve"> 000 1060103010 0000 110</t>
  </si>
  <si>
    <t xml:space="preserve">  
Налог на имущество физических лиц, взимаемый по ставкам, применяемым к объектам налогообложения, расположенным в границах городских поселений
</t>
  </si>
  <si>
    <t xml:space="preserve"> 000 1060103013 0000 110</t>
  </si>
  <si>
    <t xml:space="preserve">  
Земельный налог
</t>
  </si>
  <si>
    <t xml:space="preserve"> 000 1060600000 0000 110</t>
  </si>
  <si>
    <t xml:space="preserve">  
Земельный налог с организаций
</t>
  </si>
  <si>
    <t xml:space="preserve"> 000 1060603000 0000 110</t>
  </si>
  <si>
    <t xml:space="preserve">  
Земельный налог с организаций, обладающих земельным участком, расположенным в границах сельских поселений
</t>
  </si>
  <si>
    <t xml:space="preserve"> 000 1060603310 0000 110</t>
  </si>
  <si>
    <t xml:space="preserve">  
Земельный налог с организаций, обладающих земельным участком, расположенным в границах городских поселений
</t>
  </si>
  <si>
    <t xml:space="preserve"> 000 1060603313 0000 110</t>
  </si>
  <si>
    <t xml:space="preserve">  
Земельный налог с физических лиц
</t>
  </si>
  <si>
    <t xml:space="preserve"> 000 1060604000 0000 110</t>
  </si>
  <si>
    <t xml:space="preserve">  
Земельный налог с физических лиц, обладающих земельным участком, расположенным в границах сельских поселений
</t>
  </si>
  <si>
    <t xml:space="preserve"> 000 1060604310 0000 110</t>
  </si>
  <si>
    <t xml:space="preserve">  
Земельный налог с физических лиц, обладающих земельным участком, расположенным в границах городских поселений
</t>
  </si>
  <si>
    <t xml:space="preserve"> 000 1060604313 0000 110</t>
  </si>
  <si>
    <t xml:space="preserve">  
ГОСУДАРСТВЕННАЯ ПОШЛИНА
</t>
  </si>
  <si>
    <t xml:space="preserve"> 000 1080000000 0000 000</t>
  </si>
  <si>
    <t xml:space="preserve">  
Государственная пошлина по делам, рассматриваемым в судах общей юрисдикции, мировыми судьями
</t>
  </si>
  <si>
    <t xml:space="preserve"> 000 1080300001 0000 110</t>
  </si>
  <si>
    <t xml:space="preserve">  
Государственная пошлина по делам, рассматриваемым в судах общей юрисдикции, мировыми судьями (за исключением Верховного Суда Российской Федерации)
</t>
  </si>
  <si>
    <t xml:space="preserve"> 000 1080301001 0000 110</t>
  </si>
  <si>
    <t xml:space="preserve">  
Государственная пошлина за совершение нотариальных действий (за исключением действий, совершаемых консульскими учреждениями Российской Федерации)
</t>
  </si>
  <si>
    <t xml:space="preserve"> 000 1080400001 0000 110</t>
  </si>
  <si>
    <t xml:space="preserve">  
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
</t>
  </si>
  <si>
    <t xml:space="preserve"> 000 1080402001 0000 110</t>
  </si>
  <si>
    <t xml:space="preserve">  
Государственная пошлина за государственную регистрацию, а также за совершение прочих юридически значимых действий
</t>
  </si>
  <si>
    <t xml:space="preserve"> 000 1080700001 0000 110</t>
  </si>
  <si>
    <t xml:space="preserve">  
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
</t>
  </si>
  <si>
    <t xml:space="preserve"> 000 1080714001 0000 110</t>
  </si>
  <si>
    <t xml:space="preserve">  
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
</t>
  </si>
  <si>
    <t xml:space="preserve"> 000 1080714201 0000 110</t>
  </si>
  <si>
    <t xml:space="preserve">  
ЗАДОЛЖЕННОСТЬ И ПЕРЕРАСЧЕТЫ ПО ОТМЕНЕННЫМ НАЛОГАМ, СБОРАМ И ИНЫМ ОБЯЗАТЕЛЬНЫМ ПЛАТЕЖАМ
</t>
  </si>
  <si>
    <t xml:space="preserve"> 000 1090000000 0000 000</t>
  </si>
  <si>
    <t xml:space="preserve">  
Налоги на имущество
</t>
  </si>
  <si>
    <t xml:space="preserve"> 000 1090400000 0000 110</t>
  </si>
  <si>
    <t xml:space="preserve">  
Земельный налог (по обязательствам, возникшим до 1 января 2006 года)
</t>
  </si>
  <si>
    <t xml:space="preserve"> 000 1090405000 0000 110</t>
  </si>
  <si>
    <t xml:space="preserve">  
Земельный налог (по обязательствам, возникшим до 1 января 2006 года), мобилизуемый на территориях сельских поселений
</t>
  </si>
  <si>
    <t xml:space="preserve"> 000 1090405310 0000 110</t>
  </si>
  <si>
    <t xml:space="preserve">  
Земельный налог (по обязательствам, возникшим до 1 января 2006 года), мобилизуемый на территориях городских поселений
</t>
  </si>
  <si>
    <t xml:space="preserve"> 000 1090405313 0000 110</t>
  </si>
  <si>
    <t xml:space="preserve">  
Прочие налоги и сборы (по отмененным местным налогам и сборам)
</t>
  </si>
  <si>
    <t xml:space="preserve"> 000 1090700000 0000 110</t>
  </si>
  <si>
    <t xml:space="preserve">  
Прочие местные налоги и сборы
</t>
  </si>
  <si>
    <t xml:space="preserve"> 000 1090705000 0000 110</t>
  </si>
  <si>
    <t xml:space="preserve">  
Прочие местные налоги и сборы, мобилизуемые на территориях муниципальных районов
</t>
  </si>
  <si>
    <t xml:space="preserve"> 000 1090705305 0000 110</t>
  </si>
  <si>
    <t xml:space="preserve">  
ДОХОДЫ ОТ ИСПОЛЬЗОВАНИЯ ИМУЩЕСТВА, НАХОДЯЩЕГОСЯ В ГОСУДАРСТВЕННОЙ И МУНИЦИПАЛЬНОЙ СОБСТВЕННОСТИ
</t>
  </si>
  <si>
    <t xml:space="preserve"> 000 1110000000 0000 000</t>
  </si>
  <si>
    <t xml:space="preserve">  
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</si>
  <si>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000 1110500000 0000 120</t>
  </si>
  <si>
    <t xml:space="preserve">  
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
</t>
  </si>
  <si>
    <t xml:space="preserve"> 000 1110501000 0000 120</t>
  </si>
  <si>
    <t xml:space="preserve">  
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
</t>
  </si>
  <si>
    <t xml:space="preserve"> 000 1110501305 0000 120</t>
  </si>
  <si>
    <t xml:space="preserve">  
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
</t>
  </si>
  <si>
    <t xml:space="preserve"> 000 1110501313 0000 120</t>
  </si>
  <si>
    <t xml:space="preserve">  
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
</t>
  </si>
  <si>
    <t xml:space="preserve"> 000 1110502000 0000 120</t>
  </si>
  <si>
    <t xml:space="preserve">  
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
</t>
  </si>
  <si>
    <t xml:space="preserve"> 000 1110502505 0000 120</t>
  </si>
  <si>
    <t xml:space="preserve">  
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
</t>
  </si>
  <si>
    <t xml:space="preserve"> 000 1110502510 0000 120</t>
  </si>
  <si>
    <t xml:space="preserve">  
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
</t>
  </si>
  <si>
    <t xml:space="preserve"> 000 1110502513 0000 120</t>
  </si>
  <si>
    <t xml:space="preserve">  
Доходы от сдачи в аренду имущества, составляющего государственную (муниципальную) казну (за исключением земельных участков)
</t>
  </si>
  <si>
    <t xml:space="preserve"> 000 1110507000 0000 120</t>
  </si>
  <si>
    <t xml:space="preserve">  
Доходы от сдачи в аренду имущества, составляющего казну муниципальных районов (за исключением земельных участков)
</t>
  </si>
  <si>
    <t xml:space="preserve"> 000 1110507505 0000 120</t>
  </si>
  <si>
    <t xml:space="preserve">  
Доходы от сдачи в аренду имущества, составляющего казну сельских поселений (за исключением земельных участков)
</t>
  </si>
  <si>
    <t xml:space="preserve"> 000 1110507510 0000 120</t>
  </si>
  <si>
    <t xml:space="preserve">  
Платежи от государственных и муниципальных унитарных предприятий
</t>
  </si>
  <si>
    <t xml:space="preserve"> 000 1110700000 0000 120</t>
  </si>
  <si>
    <t xml:space="preserve">  
Доходы от перечисления части прибыли государственных и муниципальных унитарных предприятий, остающейся после уплаты налогов и обязательных платежей
</t>
  </si>
  <si>
    <t xml:space="preserve"> 000 1110701000 0000 120</t>
  </si>
  <si>
    <t xml:space="preserve">  
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
</t>
  </si>
  <si>
    <t xml:space="preserve"> 000 1110701513 0000 120</t>
  </si>
  <si>
    <t xml:space="preserve">  
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</si>
  <si>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000 1110900000 0000 120</t>
  </si>
  <si>
    <t xml:space="preserve">  
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</si>
  <si>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000 1110904000 0000 120</t>
  </si>
  <si>
    <t xml:space="preserve">  
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</si>
  <si>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 000 1110904505 0000 120</t>
  </si>
  <si>
    <t xml:space="preserve">  
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</si>
  <si>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 000 1110904510 0000 120</t>
  </si>
  <si>
    <t xml:space="preserve">  
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</si>
  <si>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 000 1110904513 0000 120</t>
  </si>
  <si>
    <t xml:space="preserve">  
ПЛАТЕЖИ ПРИ ПОЛЬЗОВАНИИ ПРИРОДНЫМИ РЕСУРСАМИ
</t>
  </si>
  <si>
    <t xml:space="preserve"> 000 1120000000 0000 000</t>
  </si>
  <si>
    <t xml:space="preserve">  
Плата за негативное воздействие на окружающую среду
</t>
  </si>
  <si>
    <t xml:space="preserve"> 000 1120100001 0000 120</t>
  </si>
  <si>
    <t xml:space="preserve">  
Плата за выбросы загрязняющих веществ в атмосферный воздух стационарными объектами7
</t>
  </si>
  <si>
    <t xml:space="preserve"> 000 1120101001 0000 120</t>
  </si>
  <si>
    <t xml:space="preserve">  
Плата за сбросы загрязняющих веществ в водные объекты
</t>
  </si>
  <si>
    <t xml:space="preserve"> 000 1120103001 0000 120</t>
  </si>
  <si>
    <t xml:space="preserve">  
Плата за размещение отходов производства и потребления
</t>
  </si>
  <si>
    <t xml:space="preserve"> 000 1120104001 0000 120</t>
  </si>
  <si>
    <t xml:space="preserve">  
Плата за размещение отходов производства
</t>
  </si>
  <si>
    <t xml:space="preserve"> 000 1120104101 0000 120</t>
  </si>
  <si>
    <t xml:space="preserve">  
ДОХОДЫ ОТ ОКАЗАНИЯ ПЛАТНЫХ УСЛУГ И КОМПЕНСАЦИИ ЗАТРАТ ГОСУДАРСТВА
</t>
  </si>
  <si>
    <t xml:space="preserve"> 000 1130000000 0000 000</t>
  </si>
  <si>
    <t xml:space="preserve">  
Доходы от оказания платных услуг (работ)
</t>
  </si>
  <si>
    <t xml:space="preserve"> 000 1130100000 0000 130</t>
  </si>
  <si>
    <t xml:space="preserve">  
Прочие доходы от оказания платных услуг (работ)
</t>
  </si>
  <si>
    <t xml:space="preserve"> 000 1130199000 0000 130</t>
  </si>
  <si>
    <t xml:space="preserve">  
Прочие доходы от оказания платных услуг (работ) получателями средств бюджетов муниципальных районов
</t>
  </si>
  <si>
    <t xml:space="preserve"> 000 1130199505 0000 130</t>
  </si>
  <si>
    <t xml:space="preserve">  
Прочие доходы от оказания платных услуг (работ) получателями средств бюджетов городских поселений
</t>
  </si>
  <si>
    <t xml:space="preserve"> 000 1130199513 0000 130</t>
  </si>
  <si>
    <t xml:space="preserve">  
Доходы от компенсации затрат государства
</t>
  </si>
  <si>
    <t xml:space="preserve"> 000 1130200000 0000 130</t>
  </si>
  <si>
    <t xml:space="preserve">  
Прочие доходы от компенсации затрат государства
</t>
  </si>
  <si>
    <t xml:space="preserve"> 000 1130299000 0000 130</t>
  </si>
  <si>
    <t xml:space="preserve">  
Прочие доходы от компенсации затрат бюджетов муниципальных районов
</t>
  </si>
  <si>
    <t xml:space="preserve"> 000 1130299505 0000 130</t>
  </si>
  <si>
    <t xml:space="preserve">  
Прочие доходы от компенсации затрат бюджетов сельских поселений
</t>
  </si>
  <si>
    <t xml:space="preserve"> 000 1130299510 0000 130</t>
  </si>
  <si>
    <t xml:space="preserve">  
ДОХОДЫ ОТ ПРОДАЖИ МАТЕРИАЛЬНЫХ И НЕМАТЕРИАЛЬНЫХ АКТИВОВ
</t>
  </si>
  <si>
    <t xml:space="preserve"> 000 1140000000 0000 000</t>
  </si>
  <si>
    <t xml:space="preserve">  
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</si>
  <si>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000 1140200000 0000 000</t>
  </si>
  <si>
    <t xml:space="preserve">  
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</si>
  <si>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000 1140205005 0000 410</t>
  </si>
  <si>
    <t xml:space="preserve">  
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</si>
  <si>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000 1140205305 0000 410</t>
  </si>
  <si>
    <t xml:space="preserve">  
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</si>
  <si>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000 1140205010 0000 410</t>
  </si>
  <si>
    <t xml:space="preserve">  
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</si>
  <si>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000 1140205310 0000 410</t>
  </si>
  <si>
    <t xml:space="preserve">  
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</si>
  <si>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000 1140205013 0000 410</t>
  </si>
  <si>
    <t xml:space="preserve">  
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</si>
  <si>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000 1140205313 0000 410</t>
  </si>
  <si>
    <t xml:space="preserve">  
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
</t>
  </si>
  <si>
    <t xml:space="preserve"> 000 1140205013 0000 440</t>
  </si>
  <si>
    <t xml:space="preserve">  
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
</t>
  </si>
  <si>
    <t xml:space="preserve"> 000 1140205313 0000 440</t>
  </si>
  <si>
    <t xml:space="preserve">  
Доходы от продажи земельных участков, находящихся в государственной и муниципальной собственности
</t>
  </si>
  <si>
    <t xml:space="preserve"> 000 1140600000 0000 430</t>
  </si>
  <si>
    <t xml:space="preserve">  
Доходы от продажи земельных участков, государственная собственность на которые не разграничена
</t>
  </si>
  <si>
    <t xml:space="preserve"> 000 1140601000 0000 430</t>
  </si>
  <si>
    <t xml:space="preserve">  
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
</t>
  </si>
  <si>
    <t xml:space="preserve"> 000 1140601305 0000 430</t>
  </si>
  <si>
    <t xml:space="preserve">  
Доходы от продажи земельных участков, государственная собственность на которые не разграничена и которые расположены в границах городских поселений
</t>
  </si>
  <si>
    <t xml:space="preserve"> 000 1140601313 0000 430</t>
  </si>
  <si>
    <t xml:space="preserve">  
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
</t>
  </si>
  <si>
    <t xml:space="preserve"> 000 1140602000 0000 430</t>
  </si>
  <si>
    <t xml:space="preserve">  
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
</t>
  </si>
  <si>
    <t xml:space="preserve"> 000 1140602505 0000 430</t>
  </si>
  <si>
    <t xml:space="preserve">  
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
</t>
  </si>
  <si>
    <t xml:space="preserve"> 000 1140602510 0000 430</t>
  </si>
  <si>
    <t xml:space="preserve">  
ШТРАФЫ, САНКЦИИ, ВОЗМЕЩЕНИЕ УЩЕРБА
</t>
  </si>
  <si>
    <t xml:space="preserve"> 000 1160000000 0000 000</t>
  </si>
  <si>
    <t xml:space="preserve">  
Административные штрафы, установленные Кодексом Российской Федерации об административных правонарушениях
</t>
  </si>
  <si>
    <t xml:space="preserve"> 000 1160100001 0000 140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</si>
  <si>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
</t>
  </si>
  <si>
    <t xml:space="preserve"> 000 1160105001 0000 140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</si>
  <si>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
</t>
  </si>
  <si>
    <t xml:space="preserve"> 000 1160105301 0000 140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</si>
  <si>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
</t>
  </si>
  <si>
    <t xml:space="preserve"> 000 1160106001 0000 140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</si>
  <si>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
</t>
  </si>
  <si>
    <t xml:space="preserve"> 000 1160106301 0000 140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</si>
  <si>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
</t>
  </si>
  <si>
    <t xml:space="preserve"> 000 1160107001 0000 140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</si>
  <si>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
</t>
  </si>
  <si>
    <t xml:space="preserve"> 000 1160107301 0000 140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</si>
  <si>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
</t>
  </si>
  <si>
    <t xml:space="preserve"> 000 1160107401 0000 140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</si>
  <si>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
</t>
  </si>
  <si>
    <t xml:space="preserve"> 000 1160108001 0000 140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</si>
  <si>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
</t>
  </si>
  <si>
    <t xml:space="preserve"> 000 1160108301 0000 140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</si>
  <si>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
</t>
  </si>
  <si>
    <t xml:space="preserve"> 000 1160108401 0000 140</t>
  </si>
  <si>
    <t xml:space="preserve">  
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
</t>
  </si>
  <si>
    <t xml:space="preserve"> 000 1160113001 0000 140</t>
  </si>
  <si>
    <t xml:space="preserve">  
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
</t>
  </si>
  <si>
    <t xml:space="preserve"> 000 1160113301 0000 140</t>
  </si>
  <si>
    <t xml:space="preserve">  
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выявленные должностными лицами органов муниципального контроля
</t>
  </si>
  <si>
    <t xml:space="preserve"> 000 1160113401 0000 140</t>
  </si>
  <si>
    <t xml:space="preserve">  
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
</t>
  </si>
  <si>
    <t xml:space="preserve"> 000 1160114001 0000 140</t>
  </si>
  <si>
    <t xml:space="preserve">  
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
</t>
  </si>
  <si>
    <t xml:space="preserve"> 000 1160114301 0000 140</t>
  </si>
  <si>
    <t xml:space="preserve">  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
</t>
  </si>
  <si>
    <t xml:space="preserve"> 000 1160115001 0000 140</t>
  </si>
  <si>
    <t xml:space="preserve">  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
</t>
  </si>
  <si>
    <t xml:space="preserve"> 000 1160115301 0000 140</t>
  </si>
  <si>
    <t xml:space="preserve">  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
</t>
  </si>
  <si>
    <t xml:space="preserve"> 000 1160117001 0000 140</t>
  </si>
  <si>
    <t xml:space="preserve">  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
</t>
  </si>
  <si>
    <t xml:space="preserve"> 000 1160117301 0000 140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</si>
  <si>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
</t>
  </si>
  <si>
    <t xml:space="preserve"> 000 1160119001 0000 140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</si>
  <si>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
</t>
  </si>
  <si>
    <t xml:space="preserve"> 000 1160119301 0000 140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</si>
  <si>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
</t>
  </si>
  <si>
    <t xml:space="preserve"> 000 1160120001 0000 140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</si>
  <si>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
</t>
  </si>
  <si>
    <t xml:space="preserve"> 000 1160120301 0000 140</t>
  </si>
  <si>
    <t xml:space="preserve">  
Административные штрафы, установленные законами субъектов Российской Федерации об административных правонарушениях
</t>
  </si>
  <si>
    <t xml:space="preserve"> 000 1160200002 0000 140</t>
  </si>
  <si>
    <t xml:space="preserve">  
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
</t>
  </si>
  <si>
    <t xml:space="preserve"> 000 1160201002 0000 140</t>
  </si>
  <si>
    <t xml:space="preserve">  
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
</t>
  </si>
  <si>
    <t xml:space="preserve"> 000 1160202002 0000 140</t>
  </si>
  <si>
    <t xml:space="preserve">  
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
</t>
  </si>
  <si>
    <t xml:space="preserve"> 000 1160700000 0000 140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</si>
  <si>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
</t>
  </si>
  <si>
    <t xml:space="preserve"> 000 1160709000 0000 140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</si>
  <si>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
</t>
  </si>
  <si>
    <t xml:space="preserve"> 000 1160709005 0000 140</t>
  </si>
  <si>
    <t xml:space="preserve">  
Платежи в целях возмещения причиненного ущерба (убытков)
</t>
  </si>
  <si>
    <t xml:space="preserve"> 000 1161000000 0000 140</t>
  </si>
  <si>
    <t xml:space="preserve">  
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
</t>
  </si>
  <si>
    <t xml:space="preserve"> 000 1161003013 0000 140</t>
  </si>
  <si>
    <t xml:space="preserve">  
Прочее возмещение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
</t>
  </si>
  <si>
    <t xml:space="preserve"> 000 1161003213 0000 140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</si>
  <si>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
</t>
  </si>
  <si>
    <t xml:space="preserve"> 000 1161012000 0000 140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</si>
  <si>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
</t>
  </si>
  <si>
    <t xml:space="preserve"> 000 1161012301 0000 140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</si>
  <si>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
</t>
  </si>
  <si>
    <t xml:space="preserve"> 000 1161012901 0000 140</t>
  </si>
  <si>
    <t xml:space="preserve">  
Платежи, уплачиваемые в целях возмещения вреда
</t>
  </si>
  <si>
    <t xml:space="preserve"> 000 1161100001 0000 140</t>
  </si>
  <si>
    <t xml:space="preserve">  
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
</t>
  </si>
  <si>
    <t xml:space="preserve"> 000 1161105001 0000 140</t>
  </si>
  <si>
    <t xml:space="preserve">  
ПРОЧИЕ НЕНАЛОГОВЫЕ ДОХОДЫ
</t>
  </si>
  <si>
    <t xml:space="preserve"> 000 1170000000 0000 000</t>
  </si>
  <si>
    <t xml:space="preserve">  
Невыясненные поступления
</t>
  </si>
  <si>
    <t xml:space="preserve"> 000 1170100000 0000 180</t>
  </si>
  <si>
    <t xml:space="preserve">  
Невыясненные поступления, зачисляемые в бюджеты муниципальных районов
</t>
  </si>
  <si>
    <t xml:space="preserve"> 000 1170105005 0000 180</t>
  </si>
  <si>
    <t xml:space="preserve">  
Невыясненные поступления, зачисляемые в бюджеты сельских поселений
</t>
  </si>
  <si>
    <t xml:space="preserve"> 000 1170105010 0000 180</t>
  </si>
  <si>
    <t xml:space="preserve">  
Прочие неналоговые доходы
</t>
  </si>
  <si>
    <t xml:space="preserve"> 000 1170500000 0000 180</t>
  </si>
  <si>
    <t xml:space="preserve">  
Прочие неналоговые доходы бюджетов городских поселений
</t>
  </si>
  <si>
    <t xml:space="preserve"> 000 1170505013 0000 180</t>
  </si>
  <si>
    <t xml:space="preserve">  
БЕЗВОЗМЕЗДНЫЕ ПОСТУПЛЕНИЯ
</t>
  </si>
  <si>
    <t xml:space="preserve"> 000 2000000000 0000 000</t>
  </si>
  <si>
    <t xml:space="preserve">  
БЕЗВОЗМЕЗДНЫЕ ПОСТУПЛЕНИЯ ОТ ДРУГИХ БЮДЖЕТОВ БЮДЖЕТНОЙ СИСТЕМЫ РОССИЙСКОЙ ФЕДЕРАЦИИ
</t>
  </si>
  <si>
    <t xml:space="preserve"> 000 2020000000 0000 000</t>
  </si>
  <si>
    <t xml:space="preserve">  
Дотации бюджетам бюджетной системы Российской Федерации
</t>
  </si>
  <si>
    <t xml:space="preserve"> 000 2021000000 0000 150</t>
  </si>
  <si>
    <t xml:space="preserve">  
Дотации на выравнивание бюджетной обеспеченности
</t>
  </si>
  <si>
    <t xml:space="preserve"> 000 2021500100 0000 150</t>
  </si>
  <si>
    <t xml:space="preserve">  
Дотации бюджетам муниципальных районов на выравнивание бюджетной обеспеченности из бюджета субъекта Российской Федерации
</t>
  </si>
  <si>
    <t xml:space="preserve"> 000 2021500105 0000 150</t>
  </si>
  <si>
    <t xml:space="preserve">  
Дотации на выравнивание бюджетной обеспеченности из бюджетов муниципальных районов, городских округов с внутригородским делением
</t>
  </si>
  <si>
    <t xml:space="preserve"> 000 2021600100 0000 150</t>
  </si>
  <si>
    <t xml:space="preserve">  
Дотации бюджетам сельских поселений на выравнивание бюджетной обеспеченности из бюджетов муниципальных районов
</t>
  </si>
  <si>
    <t xml:space="preserve"> 000 2021600110 0000 150</t>
  </si>
  <si>
    <t xml:space="preserve">  
Дотации бюджетам городских поселений на выравнивание бюджетной обеспеченности из бюджетов муниципальных районов
</t>
  </si>
  <si>
    <t xml:space="preserve"> 000 2021600113 0000 150</t>
  </si>
  <si>
    <t xml:space="preserve">  
Субсидии бюджетам бюджетной системы Российской Федерации (межбюджетные субсидии)
</t>
  </si>
  <si>
    <t xml:space="preserve"> 000 2022000000 0000 150</t>
  </si>
  <si>
    <t xml:space="preserve">  
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
</t>
  </si>
  <si>
    <t xml:space="preserve"> 000 2022021600 0000 150</t>
  </si>
  <si>
    <t xml:space="preserve">  
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
</t>
  </si>
  <si>
    <t xml:space="preserve"> 000 2022021605 0000 150</t>
  </si>
  <si>
    <t xml:space="preserve">  
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
</t>
  </si>
  <si>
    <t xml:space="preserve"> 000 2022021613 0000 150</t>
  </si>
  <si>
    <t xml:space="preserve">  
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
</t>
  </si>
  <si>
    <t xml:space="preserve"> 000 2022509700 0000 150</t>
  </si>
  <si>
    <t xml:space="preserve">  
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
</t>
  </si>
  <si>
    <t xml:space="preserve"> 000 2022509705 0000 150</t>
  </si>
  <si>
    <t xml:space="preserve">  
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</si>
  <si>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000 2022530400 0000 150</t>
  </si>
  <si>
    <t xml:space="preserve">  
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</si>
  <si>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000 2022530405 0000 150</t>
  </si>
  <si>
    <t xml:space="preserve">  
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</si>
  <si>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 000 2022546700 0000 150</t>
  </si>
  <si>
    <t xml:space="preserve">  
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</si>
  <si>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 000 2022546705 0000 150</t>
  </si>
  <si>
    <t xml:space="preserve">  
Субсидии бюджетам на реализацию мероприятий по обеспечению жильем молодых семей
</t>
  </si>
  <si>
    <t xml:space="preserve"> 000 2022549700 0000 150</t>
  </si>
  <si>
    <t xml:space="preserve">  
Субсидии бюджетам муниципальных районов на реализацию мероприятий по обеспечению жильем молодых семей
</t>
  </si>
  <si>
    <t xml:space="preserve"> 000 2022549705 0000 150</t>
  </si>
  <si>
    <t xml:space="preserve">  
Субсидии бюджетам городских поселений на реализацию мероприятий по обеспечению жильем молодых семей
</t>
  </si>
  <si>
    <t xml:space="preserve"> 000 2022549713 0000 150</t>
  </si>
  <si>
    <t xml:space="preserve">  
Субсидии бюджетам на поддержку отрасли культуры
</t>
  </si>
  <si>
    <t xml:space="preserve"> 000 2022551900 0000 150</t>
  </si>
  <si>
    <t xml:space="preserve">  
Субсидии бюджетам муниципальных районов на поддержку отрасли культуры
</t>
  </si>
  <si>
    <t xml:space="preserve"> 000 2022551905 0000 150</t>
  </si>
  <si>
    <t xml:space="preserve">  
Субсидии бюджетам на реализацию программ формирования современной городской среды
</t>
  </si>
  <si>
    <t xml:space="preserve"> 000 2022555500 0000 150</t>
  </si>
  <si>
    <t xml:space="preserve">  
Субсидии бюджетам сельских поселений на реализацию программ формирования современной городской среды
</t>
  </si>
  <si>
    <t xml:space="preserve"> 000 2022555510 0000 150</t>
  </si>
  <si>
    <t xml:space="preserve">  
Субсидии бюджетам городских поселений на реализацию программ формирования современной городской среды
</t>
  </si>
  <si>
    <t xml:space="preserve"> 000 2022555513 0000 150</t>
  </si>
  <si>
    <t xml:space="preserve">  
Субсидии бюджетам на обеспечение комплексного развития сельских территорий
</t>
  </si>
  <si>
    <t xml:space="preserve"> 000 2022557600 0000 150</t>
  </si>
  <si>
    <t xml:space="preserve">  
Субсидии бюджетам муниципальных районов на обеспечение комплексного развития сельских территорий
</t>
  </si>
  <si>
    <t xml:space="preserve"> 000 2022557605 0000 150</t>
  </si>
  <si>
    <t xml:space="preserve">  
Субсидии бюджетам сельских поселений на обеспечение комплексного развития сельских территорий
</t>
  </si>
  <si>
    <t xml:space="preserve"> 000 2022557610 0000 150</t>
  </si>
  <si>
    <t xml:space="preserve">  
Субсидии бюджетам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
</t>
  </si>
  <si>
    <t xml:space="preserve"> 000 2022713900 0000 150</t>
  </si>
  <si>
    <t xml:space="preserve">  
Субсидии бюджетам муниципальных районов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
</t>
  </si>
  <si>
    <t xml:space="preserve"> 000 2022713905 0000 150</t>
  </si>
  <si>
    <t xml:space="preserve">  
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
</t>
  </si>
  <si>
    <t xml:space="preserve"> 000 2022757600 0000 150</t>
  </si>
  <si>
    <t xml:space="preserve">  
Субсидии бюджетам городских поселений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
</t>
  </si>
  <si>
    <t xml:space="preserve"> 000 2022757613 0000 150</t>
  </si>
  <si>
    <t xml:space="preserve">  
Прочие субсидии
</t>
  </si>
  <si>
    <t xml:space="preserve"> 000 2022999900 0000 150</t>
  </si>
  <si>
    <t xml:space="preserve">  
Прочие субсидии бюджетам муниципальных районов
</t>
  </si>
  <si>
    <t xml:space="preserve"> 000 2022999905 0000 150</t>
  </si>
  <si>
    <t xml:space="preserve">  
Прочие субсидии бюджетам сельских поселений
</t>
  </si>
  <si>
    <t xml:space="preserve"> 000 2022999910 0000 150</t>
  </si>
  <si>
    <t xml:space="preserve">  
Прочие субсидии бюджетам городских поселений
</t>
  </si>
  <si>
    <t xml:space="preserve"> 000 2022999913 0000 150</t>
  </si>
  <si>
    <t xml:space="preserve">  
Субвенции бюджетам бюджетной системы Российской Федерации
</t>
  </si>
  <si>
    <t xml:space="preserve"> 000 2023000000 0000 150</t>
  </si>
  <si>
    <t xml:space="preserve">  
Субвенции местным бюджетам на выполнение передаваемых полномочий субъектов Российской Федерации
</t>
  </si>
  <si>
    <t xml:space="preserve"> 000 2023002400 0000 150</t>
  </si>
  <si>
    <t xml:space="preserve">  
Субвенции бюджетам муниципальных районов на выполнение передаваемых полномочий субъектов Российской Федерации
</t>
  </si>
  <si>
    <t xml:space="preserve"> 000 2023002405 0000 150</t>
  </si>
  <si>
    <t xml:space="preserve">  
Субвенции бюджетам сельских поселений на выполнение передаваемых полномочий субъектов Российской Федерации
</t>
  </si>
  <si>
    <t xml:space="preserve"> 000 2023002410 0000 150</t>
  </si>
  <si>
    <t xml:space="preserve">  
Субвенции бюджетам городских поселений на выполнение передаваемых полномочий субъектов Российской Федерации
</t>
  </si>
  <si>
    <t xml:space="preserve"> 000 2023002413 0000 150</t>
  </si>
  <si>
    <t xml:space="preserve">  
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</si>
  <si>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 000 2023002900 0000 150</t>
  </si>
  <si>
    <t xml:space="preserve">  
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</si>
  <si>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 000 2023002905 0000 150</t>
  </si>
  <si>
    <t xml:space="preserve">  
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</si>
  <si>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 xml:space="preserve"> 000 2023508200 0000 150</t>
  </si>
  <si>
    <t xml:space="preserve">  
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</si>
  <si>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 xml:space="preserve"> 000 2023508205 0000 150</t>
  </si>
  <si>
    <t xml:space="preserve">  
Субвенции бюджетам на осуществление первичного воинского учета на территориях, где отсутствуют военные комиссариаты
</t>
  </si>
  <si>
    <t xml:space="preserve"> 000 2023511800 0000 150</t>
  </si>
  <si>
    <t xml:space="preserve">  
Субвенции бюджетам муниципальных районов на осуществление первичного воинского учета на территориях, где отсутствуют военные комиссариаты
</t>
  </si>
  <si>
    <t xml:space="preserve"> 000 2023511805 0000 150</t>
  </si>
  <si>
    <t xml:space="preserve">  
Субвенции бюджетам сельских поселений на осуществление первичного воинского учета на территориях, где отсутствуют военные комиссариаты
</t>
  </si>
  <si>
    <t xml:space="preserve"> 000 2023511810 0000 150</t>
  </si>
  <si>
    <t xml:space="preserve">  
Субвенции бюджетам городских поселений на осуществление первичного воинского учета на территориях, где отсутствуют военные комиссариаты
</t>
  </si>
  <si>
    <t xml:space="preserve"> 000 2023511813 0000 150</t>
  </si>
  <si>
    <t xml:space="preserve">  
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</si>
  <si>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000 2023512000 0000 150</t>
  </si>
  <si>
    <t xml:space="preserve">  
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</si>
  <si>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000 2023512005 0000 150</t>
  </si>
  <si>
    <t xml:space="preserve">  
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</si>
  <si>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 000 2023530300 0000 150</t>
  </si>
  <si>
    <t xml:space="preserve">  
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</si>
  <si>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 000 2023530305 0000 150</t>
  </si>
  <si>
    <t xml:space="preserve">  
Субвенции бюджетам на проведение Всероссийской переписи населения 2020 года
</t>
  </si>
  <si>
    <t xml:space="preserve"> 000 2023546900 0000 150</t>
  </si>
  <si>
    <t xml:space="preserve">  
Субвенции бюджетам муниципальных районов на проведение Всероссийской переписи населения 2020 года
</t>
  </si>
  <si>
    <t xml:space="preserve"> 000 2023546905 0000 150</t>
  </si>
  <si>
    <t xml:space="preserve">  
Единая субвенция местным бюджетам
</t>
  </si>
  <si>
    <t xml:space="preserve"> 000 2023999800 0000 150</t>
  </si>
  <si>
    <t xml:space="preserve">  
Единая субвенция бюджетам муниципальных районов
</t>
  </si>
  <si>
    <t xml:space="preserve"> 000 2023999805 0000 150</t>
  </si>
  <si>
    <t xml:space="preserve">  
Прочие субвенции
</t>
  </si>
  <si>
    <t xml:space="preserve"> 000 2023999900 0000 150</t>
  </si>
  <si>
    <t xml:space="preserve">  
Прочие субвенции бюджетам муниципальных районов
</t>
  </si>
  <si>
    <t xml:space="preserve"> 000 2023999905 0000 150</t>
  </si>
  <si>
    <t xml:space="preserve">  
Иные межбюджетные трансферты
</t>
  </si>
  <si>
    <t xml:space="preserve"> 000 2024000000 0000 150</t>
  </si>
  <si>
    <t xml:space="preserve">  
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
</t>
  </si>
  <si>
    <t xml:space="preserve"> 000 2024001400 0000 150</t>
  </si>
  <si>
    <t xml:space="preserve">  
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
</t>
  </si>
  <si>
    <t xml:space="preserve"> 000 2024001405 0000 150</t>
  </si>
  <si>
    <t xml:space="preserve">  
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
</t>
  </si>
  <si>
    <t xml:space="preserve"> 000 2024001410 0000 150</t>
  </si>
  <si>
    <t xml:space="preserve">  
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
</t>
  </si>
  <si>
    <t xml:space="preserve"> 000 2024001413 0000 150</t>
  </si>
  <si>
    <t xml:space="preserve">  
Прочие межбюджетные трансферты, передаваемые бюджетам
</t>
  </si>
  <si>
    <t xml:space="preserve"> 000 2024999900 0000 150</t>
  </si>
  <si>
    <t xml:space="preserve">  
Прочие межбюджетные трансферты, передаваемые бюджетам муниципальных районов
</t>
  </si>
  <si>
    <t xml:space="preserve"> 000 2024999905 0000 150</t>
  </si>
  <si>
    <t xml:space="preserve">  
Прочие межбюджетные трансферты, передаваемые бюджетам сельских поселений
</t>
  </si>
  <si>
    <t xml:space="preserve"> 000 2024999910 0000 150</t>
  </si>
  <si>
    <t xml:space="preserve">  
Прочие межбюджетные трансферты, передаваемые бюджетам городских поселений
</t>
  </si>
  <si>
    <t xml:space="preserve"> 000 2024999913 0000 150</t>
  </si>
  <si>
    <t xml:space="preserve">  
ПРОЧИЕ БЕЗВОЗМЕЗДНЫЕ ПОСТУПЛЕНИЯ
</t>
  </si>
  <si>
    <t xml:space="preserve"> 000 2070000000 0000 000</t>
  </si>
  <si>
    <t xml:space="preserve">  
Прочие безвозмездные поступления в бюджеты муниципальных районов
</t>
  </si>
  <si>
    <t xml:space="preserve"> 000 2070500005 0000 150</t>
  </si>
  <si>
    <t xml:space="preserve">  
Прочие безвозмездные поступления в бюджеты сельских поселений
</t>
  </si>
  <si>
    <t xml:space="preserve"> 000 2070500010 0000 150</t>
  </si>
  <si>
    <t xml:space="preserve">  
Прочие безвозмездные поступления в бюджеты городских поселений
</t>
  </si>
  <si>
    <t xml:space="preserve"> 000 2070500013 0000 150</t>
  </si>
  <si>
    <t xml:space="preserve"> 000 2070503005 0000 150</t>
  </si>
  <si>
    <t xml:space="preserve"> 000 2070503010 0000 150</t>
  </si>
  <si>
    <t xml:space="preserve"> 000 2070503013 0000 150</t>
  </si>
  <si>
    <t xml:space="preserve">  
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
</t>
  </si>
  <si>
    <t xml:space="preserve"> 000 2180000000 0000 000</t>
  </si>
  <si>
    <t xml:space="preserve">  
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
</t>
  </si>
  <si>
    <t xml:space="preserve"> 000 2180000000 0000 150</t>
  </si>
  <si>
    <t xml:space="preserve">  
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
</t>
  </si>
  <si>
    <t xml:space="preserve"> 000 2180000005 0000 150</t>
  </si>
  <si>
    <t xml:space="preserve">  
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
</t>
  </si>
  <si>
    <t xml:space="preserve"> 000 2180000010 0000 150</t>
  </si>
  <si>
    <t xml:space="preserve">  
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
</t>
  </si>
  <si>
    <t xml:space="preserve"> 000 2180000013 0000 150</t>
  </si>
  <si>
    <t xml:space="preserve">  
Доходы бюджетов муниципальных районов от возврата остатков субвенций на осуществление первичного воинского учета на территориях, где отсутствуют военные комиссариаты, из бюджетов поселений
</t>
  </si>
  <si>
    <t xml:space="preserve"> 000 2183511805 0000 150</t>
  </si>
  <si>
    <t xml:space="preserve">  
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
</t>
  </si>
  <si>
    <t xml:space="preserve"> 000 2186001005 0000 150</t>
  </si>
  <si>
    <t xml:space="preserve">  
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
</t>
  </si>
  <si>
    <t xml:space="preserve"> 000 2186001010 0000 150</t>
  </si>
  <si>
    <t xml:space="preserve">  
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
</t>
  </si>
  <si>
    <t xml:space="preserve"> 000 2186001013 0000 150</t>
  </si>
  <si>
    <t xml:space="preserve">  
ВОЗВРАТ ОСТАТКОВ СУБСИДИЙ, СУБВЕНЦИЙ И ИНЫХ МЕЖБЮДЖЕТНЫХ ТРАНСФЕРТОВ, ИМЕЮЩИХ ЦЕЛЕВОЕ НАЗНАЧЕНИЕ, ПРОШЛЫХ ЛЕТ
</t>
  </si>
  <si>
    <t xml:space="preserve"> 000 2190000000 0000 000</t>
  </si>
  <si>
    <t xml:space="preserve">  
Возврат остатков субсидий, субвенций и иных межбюджетных трансфертов, имеющих целевое назначение, прошлых лет из бюджетов муниципальных районов
</t>
  </si>
  <si>
    <t xml:space="preserve"> 000 2190000005 0000 150</t>
  </si>
  <si>
    <t xml:space="preserve">  
Возврат остатков субсидий, субвенций и иных межбюджетных трансфертов, имеющих целевое назначение, прошлых лет из бюджетов сельских поселений
</t>
  </si>
  <si>
    <t xml:space="preserve"> 000 2190000010 0000 150</t>
  </si>
  <si>
    <t xml:space="preserve">  
Возврат остатков субсидий, субвенций и иных межбюджетных трансфертов, имеющих целевое назначение, прошлых лет из бюджетов городских поселений
</t>
  </si>
  <si>
    <t xml:space="preserve"> 000 2190000013 0000 150</t>
  </si>
  <si>
    <t xml:space="preserve">  
Возврат остатков субсидий на реализацию мероприятий по обеспечению жильем молодых семей из бюджетов муниципальных районов
</t>
  </si>
  <si>
    <t xml:space="preserve"> 000 2192549705 0000 150</t>
  </si>
  <si>
    <t xml:space="preserve">  
Возврат остатков субсидий на мероприятия в области обращения с отходами из бюджетов муниципальных районов
</t>
  </si>
  <si>
    <t xml:space="preserve"> 000 2192556605 0000 150</t>
  </si>
  <si>
    <t xml:space="preserve">  
Возврат остатков субвенций на осуществление первичного воинского учета на территориях, где отсутствуют военные комиссариаты, из бюджетов муниципальных районов
</t>
  </si>
  <si>
    <t xml:space="preserve"> 000 2193511805 0000 150</t>
  </si>
  <si>
    <t xml:space="preserve">  
Возврат остатков субвенций на осуществление первичного воинского учета на территориях, где отсутствуют военные комиссариаты, из бюджетов сельских поселений
</t>
  </si>
  <si>
    <t xml:space="preserve"> 000 2193511810 0000 150</t>
  </si>
  <si>
    <t xml:space="preserve">  
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
</t>
  </si>
  <si>
    <t xml:space="preserve"> 000 2196001005 0000 150</t>
  </si>
  <si>
    <t xml:space="preserve">  
Возврат прочих остатков субсидий, субвенций и иных межбюджетных трансфертов, имеющих целевое назначение, прошлых лет из бюджетов сельских поселений
</t>
  </si>
  <si>
    <t xml:space="preserve"> 000 2196001010 0000 150</t>
  </si>
  <si>
    <t xml:space="preserve">  
Возврат прочих остатков субсидий, субвенций и иных межбюджетных трансфертов, имеющих целевое назначение, прошлых лет из бюджетов городских поселений
</t>
  </si>
  <si>
    <t xml:space="preserve"> 000 2196001013 0000 150</t>
  </si>
  <si>
    <t>200</t>
  </si>
  <si>
    <t xml:space="preserve">  
ОБЩЕГОСУДАРСТВЕННЫЕ ВОПРОСЫ
</t>
  </si>
  <si>
    <t xml:space="preserve"> 000 0100 0000000000 000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</si>
  <si>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</si>
  <si>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000 0102 0000000000 000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</si>
  <si>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</si>
  <si>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000 0102 0000000000 100</t>
  </si>
  <si>
    <t xml:space="preserve">  
Расходы на выплаты персоналу государственных (муниципальных) органов
</t>
  </si>
  <si>
    <t xml:space="preserve"> 000 0102 0000000000 120</t>
  </si>
  <si>
    <t xml:space="preserve">  
Фонд оплаты труда государственных (муниципальных) органов
</t>
  </si>
  <si>
    <t xml:space="preserve"> 000 0102 0000000000 121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</si>
  <si>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</si>
  <si>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000 0102 0000000000 122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</si>
  <si>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</si>
  <si>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000 0102 0000000000 129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</si>
  <si>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</si>
  <si>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</si>
  <si>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</si>
  <si>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</si>
  <si>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</si>
  <si>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000 0103 0000000000 122</t>
  </si>
  <si>
    <t xml:space="preserve">  
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
</t>
  </si>
  <si>
    <t xml:space="preserve"> 000 0103 0000000000 123</t>
  </si>
  <si>
    <t xml:space="preserve"> 000 0103 0000000000 129</t>
  </si>
  <si>
    <t xml:space="preserve">  
Закупка товаров, работ и услуг для обеспечения государственных (муниципальных) нужд
</t>
  </si>
  <si>
    <t xml:space="preserve"> 000 0103 0000000000 200</t>
  </si>
  <si>
    <t xml:space="preserve">  
Иные закупки товаров, работ и услуг для обеспечения государственных (муниципальных) нужд
</t>
  </si>
  <si>
    <t xml:space="preserve"> 000 0103 0000000000 240</t>
  </si>
  <si>
    <t xml:space="preserve">  
Прочая закупка товаров, работ и услуг
</t>
  </si>
  <si>
    <t xml:space="preserve"> 000 0103 0000000000 244</t>
  </si>
  <si>
    <t xml:space="preserve">  
Иные бюджетные ассигнования
</t>
  </si>
  <si>
    <t xml:space="preserve"> 000 0103 0000000000 800</t>
  </si>
  <si>
    <t xml:space="preserve">  
Уплата налогов, сборов и иных платежей
</t>
  </si>
  <si>
    <t xml:space="preserve"> 000 0103 0000000000 850</t>
  </si>
  <si>
    <t xml:space="preserve">  
Уплата иных платежей
</t>
  </si>
  <si>
    <t xml:space="preserve"> 000 0103 0000000000 853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</si>
  <si>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</si>
  <si>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</si>
  <si>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</si>
  <si>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</si>
  <si>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</si>
  <si>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</si>
  <si>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</si>
  <si>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</si>
  <si>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</si>
  <si>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</si>
  <si>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 
Закупка энергетических ресурсов
</t>
  </si>
  <si>
    <t xml:space="preserve"> 000 0104 0000000000 247</t>
  </si>
  <si>
    <t xml:space="preserve">  
Межбюджетные трансферты
</t>
  </si>
  <si>
    <t xml:space="preserve"> 000 0104 0000000000 500</t>
  </si>
  <si>
    <t xml:space="preserve">  
Субвенции
</t>
  </si>
  <si>
    <t xml:space="preserve"> 000 0104 0000000000 530</t>
  </si>
  <si>
    <t xml:space="preserve"> 000 0104 0000000000 800</t>
  </si>
  <si>
    <t xml:space="preserve">  
Исполнение судебных актов
</t>
  </si>
  <si>
    <t xml:space="preserve"> 000 0104 0000000000 830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</si>
  <si>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</si>
  <si>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000 0104 0000000000 831</t>
  </si>
  <si>
    <t xml:space="preserve"> 000 0104 0000000000 850</t>
  </si>
  <si>
    <t xml:space="preserve">  
Уплата налога на имущество организаций и земельного налога
</t>
  </si>
  <si>
    <t xml:space="preserve"> 000 0104 0000000000 851</t>
  </si>
  <si>
    <t xml:space="preserve">  
Уплата прочих налогов, сборов
</t>
  </si>
  <si>
    <t xml:space="preserve"> 000 0104 0000000000 852</t>
  </si>
  <si>
    <t xml:space="preserve"> 000 0104 0000000000 853</t>
  </si>
  <si>
    <t xml:space="preserve">  
Судебная система
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</si>
  <si>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</si>
  <si>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</si>
  <si>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</si>
  <si>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</si>
  <si>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</si>
  <si>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</si>
  <si>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</si>
  <si>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</si>
  <si>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</si>
  <si>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</si>
  <si>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</si>
  <si>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</si>
  <si>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</si>
  <si>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</si>
  <si>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000 0106 0000000000 500</t>
  </si>
  <si>
    <t xml:space="preserve"> 000 0106 0000000000 540</t>
  </si>
  <si>
    <t xml:space="preserve"> 000 0106 0000000000 800</t>
  </si>
  <si>
    <t xml:space="preserve"> 000 0106 0000000000 850</t>
  </si>
  <si>
    <t xml:space="preserve"> 000 0106 0000000000 853</t>
  </si>
  <si>
    <t xml:space="preserve">  
Обеспечение проведения выборов и референдумов
</t>
  </si>
  <si>
    <t xml:space="preserve"> 000 0107 0000000000 000</t>
  </si>
  <si>
    <t xml:space="preserve"> 000 0107 0000000000 800</t>
  </si>
  <si>
    <t xml:space="preserve">  
Специальные расходы
</t>
  </si>
  <si>
    <t xml:space="preserve"> 000 0107 0000000000 880</t>
  </si>
  <si>
    <t xml:space="preserve">  
Резервные фонды
</t>
  </si>
  <si>
    <t xml:space="preserve"> 000 0111 0000000000 000</t>
  </si>
  <si>
    <t xml:space="preserve"> 000 0111 0000000000 800</t>
  </si>
  <si>
    <t xml:space="preserve">  
Резервные средства
</t>
  </si>
  <si>
    <t xml:space="preserve"> 000 0111 0000000000 870</t>
  </si>
  <si>
    <t xml:space="preserve">  
Другие общегосударственные вопросы
</t>
  </si>
  <si>
    <t xml:space="preserve"> 000 0113 0000000000 000</t>
  </si>
  <si>
    <t xml:space="preserve"> 000 0113 0000000000 100</t>
  </si>
  <si>
    <t xml:space="preserve">  
Расходы на выплаты персоналу казенных учреждений
</t>
  </si>
  <si>
    <t xml:space="preserve"> 000 0113 0000000000 110</t>
  </si>
  <si>
    <t xml:space="preserve">  
Фонд оплаты труда учреждений
</t>
  </si>
  <si>
    <t xml:space="preserve"> 000 0113 0000000000 111</t>
  </si>
  <si>
    <t xml:space="preserve">  
Иные выплаты персоналу учреждений, за исключением фонда оплаты труда
</t>
  </si>
  <si>
    <t xml:space="preserve"> 000 0113 0000000000 112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</si>
  <si>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</si>
  <si>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000 0113 0000000000 119</t>
  </si>
  <si>
    <t xml:space="preserve"> 000 0113 0000000000 200</t>
  </si>
  <si>
    <t xml:space="preserve"> 000 0113 0000000000 240</t>
  </si>
  <si>
    <t xml:space="preserve">  
Закупка товаров, работ, услуг в целях капитального ремонта государственного (муниципального) имущества
</t>
  </si>
  <si>
    <t xml:space="preserve"> 000 0113 0000000000 243</t>
  </si>
  <si>
    <t xml:space="preserve"> 000 0113 0000000000 244</t>
  </si>
  <si>
    <t xml:space="preserve"> 000 0113 0000000000 247</t>
  </si>
  <si>
    <t xml:space="preserve"> 000 0113 0000000000 500</t>
  </si>
  <si>
    <t xml:space="preserve"> 000 0113 0000000000 540</t>
  </si>
  <si>
    <t xml:space="preserve">  
Предоставление субсидий бюджетным, автономным учреждениям и иным некоммерческим организациям
</t>
  </si>
  <si>
    <t xml:space="preserve"> 000 0113 0000000000 600</t>
  </si>
  <si>
    <t xml:space="preserve">  
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</si>
  <si>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000 0113 0000000000 630</t>
  </si>
  <si>
    <t xml:space="preserve">  
Субсидии (гранты в форме субсидий), не подлежащие казначейскому сопровождению
</t>
  </si>
  <si>
    <t xml:space="preserve"> 000 0113 0000000000 633</t>
  </si>
  <si>
    <t xml:space="preserve"> 000 0113 0000000000 800</t>
  </si>
  <si>
    <t xml:space="preserve"> 000 0113 0000000000 830</t>
  </si>
  <si>
    <t xml:space="preserve"> 000 0113 0000000000 831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</si>
  <si>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</si>
  <si>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</si>
  <si>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</si>
  <si>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</si>
  <si>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 xml:space="preserve"> 000 0113 0000000000 870</t>
  </si>
  <si>
    <t xml:space="preserve">  
НАЦИОНАЛЬНАЯ ОБОРОНА
</t>
  </si>
  <si>
    <t xml:space="preserve"> 000 0200 0000000000 000</t>
  </si>
  <si>
    <t xml:space="preserve">  
Мобилизационная и вневойсковая подготовка
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</si>
  <si>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</si>
  <si>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</si>
  <si>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</si>
  <si>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</si>
  <si>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000 0203 0000000000 122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</si>
  <si>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</si>
  <si>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</si>
  <si>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</si>
  <si>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000 0203 0000000000 244</t>
  </si>
  <si>
    <t xml:space="preserve"> 000 0203 0000000000 247</t>
  </si>
  <si>
    <t xml:space="preserve"> 000 0203 0000000000 500</t>
  </si>
  <si>
    <t xml:space="preserve"> 000 0203 0000000000 530</t>
  </si>
  <si>
    <t xml:space="preserve">  
НАЦИОНАЛЬНАЯ БЕЗОПАСНОСТЬ И ПРАВООХРАНИТЕЛЬНАЯ ДЕЯТЕЛЬНОСТЬ
</t>
  </si>
  <si>
    <t xml:space="preserve"> 000 0300 0000000000 000</t>
  </si>
  <si>
    <t xml:space="preserve">  
Гражданская оборона
</t>
  </si>
  <si>
    <t xml:space="preserve"> 000 0309 0000000000 000</t>
  </si>
  <si>
    <t xml:space="preserve"> 000 0309 0000000000 200</t>
  </si>
  <si>
    <t xml:space="preserve"> 000 0309 0000000000 240</t>
  </si>
  <si>
    <t xml:space="preserve"> 000 0309 0000000000 244</t>
  </si>
  <si>
    <t xml:space="preserve"> 000 0309 0000000000 500</t>
  </si>
  <si>
    <t xml:space="preserve"> 000 0309 0000000000 540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</si>
  <si>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</si>
  <si>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000 0310 0000000000 000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</si>
  <si>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</si>
  <si>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</si>
  <si>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</si>
  <si>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000 0310 0000000000 500</t>
  </si>
  <si>
    <t xml:space="preserve"> 000 0310 0000000000 540</t>
  </si>
  <si>
    <t xml:space="preserve"> 000 0310 0000000000 800</t>
  </si>
  <si>
    <t xml:space="preserve"> 000 0310 0000000000 870</t>
  </si>
  <si>
    <t xml:space="preserve">  
Другие вопросы в области национальной безопасности и правоохранительной деятельности
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</si>
  <si>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</si>
  <si>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</si>
  <si>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</si>
  <si>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</si>
  <si>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000 0314 0000000000 600</t>
  </si>
  <si>
    <t xml:space="preserve">  
Субсидии бюджетным учреждениям
</t>
  </si>
  <si>
    <t xml:space="preserve"> 000 0314 0000000000 610</t>
  </si>
  <si>
    <t xml:space="preserve">  
Субсидии бюджетным учреждениям на иные цели
</t>
  </si>
  <si>
    <t xml:space="preserve"> 000 0314 0000000000 612</t>
  </si>
  <si>
    <t xml:space="preserve">  
НАЦИОНАЛЬНАЯ ЭКОНОМИКА
</t>
  </si>
  <si>
    <t xml:space="preserve"> 000 0400 0000000000 000</t>
  </si>
  <si>
    <t xml:space="preserve">  
Сельское хозяйство и рыболовство
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</si>
  <si>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</si>
  <si>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</si>
  <si>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</si>
  <si>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</si>
  <si>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
Транспорт
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</si>
  <si>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</si>
  <si>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</si>
  <si>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</si>
  <si>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</si>
  <si>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000 0408 0000000000 800</t>
  </si>
  <si>
    <t xml:space="preserve">  
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</si>
  <si>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 xml:space="preserve"> 000 0408 0000000000 810</t>
  </si>
  <si>
    <t xml:space="preserve">  
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
</t>
  </si>
  <si>
    <t xml:space="preserve"> 000 0408 0000000000 811</t>
  </si>
  <si>
    <t xml:space="preserve">  
Дорожное хозяйство (дорожные фонды)
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</si>
  <si>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</si>
  <si>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</si>
  <si>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</si>
  <si>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</si>
  <si>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000 0409 0000000000 247</t>
  </si>
  <si>
    <t xml:space="preserve">  
Капитальные вложения в объекты государственной (муниципальной) собственности
</t>
  </si>
  <si>
    <t xml:space="preserve"> 000 0409 0000000000 400</t>
  </si>
  <si>
    <t xml:space="preserve">  
Бюджетные инвестиции
</t>
  </si>
  <si>
    <t xml:space="preserve"> 000 0409 0000000000 410</t>
  </si>
  <si>
    <t xml:space="preserve">  
Бюджетные инвестиции в объекты капитального строительства государственной (муниципальной) собственности
</t>
  </si>
  <si>
    <t xml:space="preserve"> 000 0409 0000000000 414</t>
  </si>
  <si>
    <t xml:space="preserve"> 000 0409 0000000000 500</t>
  </si>
  <si>
    <t xml:space="preserve"> 000 0409 0000000000 540</t>
  </si>
  <si>
    <t xml:space="preserve"> 000 0409 0000000000 800</t>
  </si>
  <si>
    <t xml:space="preserve"> 000 0409 0000000000 850</t>
  </si>
  <si>
    <t xml:space="preserve"> 000 0409 0000000000 853</t>
  </si>
  <si>
    <t xml:space="preserve">  
Другие вопросы в области национальной экономики
</t>
  </si>
  <si>
    <t xml:space="preserve"> 000 0412 0000000000 000</t>
  </si>
  <si>
    <t xml:space="preserve"> 000 0412 0000000000 100</t>
  </si>
  <si>
    <t xml:space="preserve"> 000 0412 0000000000 120</t>
  </si>
  <si>
    <t xml:space="preserve"> 000 0412 0000000000 121</t>
  </si>
  <si>
    <t xml:space="preserve"> 000 0412 0000000000 122</t>
  </si>
  <si>
    <t xml:space="preserve"> 000 0412 0000000000 129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</si>
  <si>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</si>
  <si>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</si>
  <si>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</si>
  <si>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000 0412 0000000000 500</t>
  </si>
  <si>
    <t xml:space="preserve"> 000 0412 0000000000 540</t>
  </si>
  <si>
    <t xml:space="preserve"> 000 0412 0000000000 600</t>
  </si>
  <si>
    <t xml:space="preserve"> 000 0412 0000000000 610</t>
  </si>
  <si>
    <t xml:space="preserve"> 000 0412 0000000000 612</t>
  </si>
  <si>
    <t xml:space="preserve"> 000 0412 0000000000 800</t>
  </si>
  <si>
    <t xml:space="preserve"> 000 0412 0000000000 810</t>
  </si>
  <si>
    <t xml:space="preserve"> 000 0412 0000000000 811</t>
  </si>
  <si>
    <t xml:space="preserve"> 000 0412 0000000000 850</t>
  </si>
  <si>
    <t xml:space="preserve"> 000 0412 0000000000 853</t>
  </si>
  <si>
    <t xml:space="preserve">  
ЖИЛИЩНО-КОММУНАЛЬНОЕ ХОЗЯЙСТВО
</t>
  </si>
  <si>
    <t xml:space="preserve"> 000 0500 0000000000 000</t>
  </si>
  <si>
    <t xml:space="preserve">  
Жилищное хозяйство
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</si>
  <si>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</si>
  <si>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</si>
  <si>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</si>
  <si>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</si>
  <si>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000 0501 0000000000 247</t>
  </si>
  <si>
    <t xml:space="preserve"> 000 0501 0000000000 800</t>
  </si>
  <si>
    <t xml:space="preserve"> 000 0501 0000000000 850</t>
  </si>
  <si>
    <t xml:space="preserve"> 000 0501 0000000000 851</t>
  </si>
  <si>
    <t xml:space="preserve">  
Коммунальное хозяйство
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</si>
  <si>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</si>
  <si>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</si>
  <si>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</si>
  <si>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</si>
  <si>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</si>
  <si>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</si>
  <si>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</si>
  <si>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000 0502 0000000000 500</t>
  </si>
  <si>
    <t xml:space="preserve"> 000 0502 0000000000 540</t>
  </si>
  <si>
    <t xml:space="preserve"> 000 0502 0000000000 800</t>
  </si>
  <si>
    <t xml:space="preserve"> 000 0502 0000000000 810</t>
  </si>
  <si>
    <t xml:space="preserve"> 000 0502 0000000000 811</t>
  </si>
  <si>
    <t xml:space="preserve"> 000 0502 0000000000 870</t>
  </si>
  <si>
    <t xml:space="preserve">  
Благоустройство
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</si>
  <si>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</si>
  <si>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</si>
  <si>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</si>
  <si>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</si>
  <si>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000 0503 0000000000 247</t>
  </si>
  <si>
    <t xml:space="preserve"> 000 0503 0000000000 500</t>
  </si>
  <si>
    <t xml:space="preserve"> 000 0503 0000000000 540</t>
  </si>
  <si>
    <t xml:space="preserve"> 000 0503 0000000000 800</t>
  </si>
  <si>
    <t xml:space="preserve"> 000 0503 0000000000 850</t>
  </si>
  <si>
    <t xml:space="preserve"> 000 0503 0000000000 852</t>
  </si>
  <si>
    <t xml:space="preserve"> 000 0503 0000000000 853</t>
  </si>
  <si>
    <t xml:space="preserve">  
Другие вопросы в области жилищно-коммунального хозяйства
</t>
  </si>
  <si>
    <t xml:space="preserve"> 000 0505 0000000000 000</t>
  </si>
  <si>
    <t xml:space="preserve"> 000 0505 0000000000 400</t>
  </si>
  <si>
    <t xml:space="preserve"> 000 0505 0000000000 410</t>
  </si>
  <si>
    <t xml:space="preserve"> 000 0505 0000000000 414</t>
  </si>
  <si>
    <t xml:space="preserve"> 000 0505 0000000000 500</t>
  </si>
  <si>
    <t xml:space="preserve">  
Субсидии
</t>
  </si>
  <si>
    <t xml:space="preserve"> 000 0505 0000000000 520</t>
  </si>
  <si>
    <t xml:space="preserve">  
Консолидированные субсидии
</t>
  </si>
  <si>
    <t xml:space="preserve"> 000 0505 0000000000 523</t>
  </si>
  <si>
    <t xml:space="preserve">  
ОХРАНА ОКРУЖАЮЩЕЙ СРЕДЫ
</t>
  </si>
  <si>
    <t xml:space="preserve"> 000 0600 0000000000 000</t>
  </si>
  <si>
    <t xml:space="preserve">  
Другие вопросы в области охраны окружающей среды
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</si>
  <si>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</si>
  <si>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</si>
  <si>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</si>
  <si>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</si>
  <si>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 xml:space="preserve">  
ОБРАЗОВАНИЕ
</t>
  </si>
  <si>
    <t xml:space="preserve"> 000 0700 0000000000 000</t>
  </si>
  <si>
    <t xml:space="preserve">  
Дошкольное образование
</t>
  </si>
  <si>
    <t xml:space="preserve"> 000 0701 0000000000 000</t>
  </si>
  <si>
    <t xml:space="preserve"> 000 0701 0000000000 600</t>
  </si>
  <si>
    <t xml:space="preserve"> 000 0701 0000000000 610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</si>
  <si>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</si>
  <si>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000 0701 0000000000 611</t>
  </si>
  <si>
    <t xml:space="preserve"> 000 0701 0000000000 612</t>
  </si>
  <si>
    <t xml:space="preserve">  
Общее образование
</t>
  </si>
  <si>
    <t xml:space="preserve"> 000 0702 0000000000 000</t>
  </si>
  <si>
    <t xml:space="preserve"> 000 0702 0000000000 400</t>
  </si>
  <si>
    <t xml:space="preserve">  
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
</t>
  </si>
  <si>
    <t xml:space="preserve"> 000 0702 0000000000 460</t>
  </si>
  <si>
    <t xml:space="preserve">  
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
</t>
  </si>
  <si>
    <t xml:space="preserve"> 000 0702 0000000000 464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</si>
  <si>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</si>
  <si>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</si>
  <si>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</si>
  <si>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</si>
  <si>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 
Дополнительное образование детей
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</si>
  <si>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</si>
  <si>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</si>
  <si>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</si>
  <si>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</si>
  <si>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</si>
  <si>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 
Гранты в форме субсидии бюджетным учреждениям
</t>
  </si>
  <si>
    <t xml:space="preserve"> 000 0703 0000000000 613</t>
  </si>
  <si>
    <t xml:space="preserve">  
Субсидии автономным учреждениям
</t>
  </si>
  <si>
    <t xml:space="preserve"> 000 0703 0000000000 620</t>
  </si>
  <si>
    <t xml:space="preserve">  
Гранты в форме субсидии автономным учреждениям
</t>
  </si>
  <si>
    <t xml:space="preserve"> 000 0703 0000000000 623</t>
  </si>
  <si>
    <t xml:space="preserve"> 000 0703 0000000000 630</t>
  </si>
  <si>
    <t xml:space="preserve"> 000 0703 0000000000 633</t>
  </si>
  <si>
    <t xml:space="preserve"> 000 0703 0000000000 800</t>
  </si>
  <si>
    <t xml:space="preserve"> 000 0703 0000000000 810</t>
  </si>
  <si>
    <t xml:space="preserve">  
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
</t>
  </si>
  <si>
    <t xml:space="preserve"> 000 0703 0000000000 813</t>
  </si>
  <si>
    <t xml:space="preserve"> 000 0703 0000000000 870</t>
  </si>
  <si>
    <t xml:space="preserve">  
Молодежная политика
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</si>
  <si>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</si>
  <si>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</si>
  <si>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</si>
  <si>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</si>
  <si>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</si>
  <si>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</si>
  <si>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000 0707 0000000000 612</t>
  </si>
  <si>
    <t xml:space="preserve">  
Другие вопросы в области образования
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</si>
  <si>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</si>
  <si>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</si>
  <si>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</si>
  <si>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</si>
  <si>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</si>
  <si>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</si>
  <si>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</si>
  <si>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</si>
  <si>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</si>
  <si>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 
КУЛЬТУРА, КИНЕМАТОГРАФИЯ
</t>
  </si>
  <si>
    <t xml:space="preserve"> 000 0800 0000000000 000</t>
  </si>
  <si>
    <t xml:space="preserve">  
Культура
</t>
  </si>
  <si>
    <t xml:space="preserve"> 000 0801 0000000000 000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</si>
  <si>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</si>
  <si>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</si>
  <si>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</si>
  <si>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</si>
  <si>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</si>
  <si>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</si>
  <si>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</si>
  <si>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000 0801 0000000000 620</t>
  </si>
  <si>
    <t xml:space="preserve">  
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</si>
  <si>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000 0801 0000000000 621</t>
  </si>
  <si>
    <t xml:space="preserve"> 000 0801 0000000000 800</t>
  </si>
  <si>
    <t xml:space="preserve"> 000 0801 0000000000 870</t>
  </si>
  <si>
    <t xml:space="preserve">  
Другие вопросы в области культуры, кинематографии
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</si>
  <si>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</si>
  <si>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</si>
  <si>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</si>
  <si>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</si>
  <si>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</si>
  <si>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</si>
  <si>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</si>
  <si>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</si>
  <si>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</si>
  <si>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000 0804 0000000000 800</t>
  </si>
  <si>
    <t xml:space="preserve"> 000 0804 0000000000 850</t>
  </si>
  <si>
    <t xml:space="preserve"> 000 0804 0000000000 853</t>
  </si>
  <si>
    <t xml:space="preserve">  
СОЦИАЛЬНАЯ ПОЛИТИКА
</t>
  </si>
  <si>
    <t xml:space="preserve"> 000 1000 0000000000 000</t>
  </si>
  <si>
    <t xml:space="preserve">  
Пенсионное обеспечение
</t>
  </si>
  <si>
    <t xml:space="preserve"> 000 1001 0000000000 000</t>
  </si>
  <si>
    <t xml:space="preserve">  
Социальное обеспечение и иные выплаты населению
</t>
  </si>
  <si>
    <t xml:space="preserve"> 000 1001 0000000000 300</t>
  </si>
  <si>
    <t xml:space="preserve">  
Публичные нормативные социальные выплаты гражданам
</t>
  </si>
  <si>
    <t xml:space="preserve"> 000 1001 0000000000 310</t>
  </si>
  <si>
    <t xml:space="preserve">  
Иные пенсии, социальные доплаты к пенсиям
</t>
  </si>
  <si>
    <t xml:space="preserve"> 000 1001 0000000000 312</t>
  </si>
  <si>
    <t xml:space="preserve">  
Пособия, компенсации, меры социальной поддержки по публичным нормативным обязательствам
</t>
  </si>
  <si>
    <t xml:space="preserve"> 000 1001 0000000000 313</t>
  </si>
  <si>
    <t xml:space="preserve">  
Социальное обеспечение населения
</t>
  </si>
  <si>
    <t xml:space="preserve"> 000 1003 0000000000 000</t>
  </si>
  <si>
    <t xml:space="preserve"> 000 1003 0000000000 300</t>
  </si>
  <si>
    <t xml:space="preserve"> 000 1003 0000000000 310</t>
  </si>
  <si>
    <t xml:space="preserve"> 000 1003 0000000000 313</t>
  </si>
  <si>
    <t xml:space="preserve">  
Социальные выплаты гражданам, кроме публичных нормативных социальных выплат
</t>
  </si>
  <si>
    <t xml:space="preserve"> 000 1003 0000000000 320</t>
  </si>
  <si>
    <t xml:space="preserve">  
Пособия, компенсации и иные социальные выплаты гражданам, кроме публичных нормативных обязательств
</t>
  </si>
  <si>
    <t xml:space="preserve"> 000 1003 0000000000 321</t>
  </si>
  <si>
    <t xml:space="preserve">  
Субсидии гражданам на приобретение жилья
</t>
  </si>
  <si>
    <t xml:space="preserve"> 000 1003 0000000000 322</t>
  </si>
  <si>
    <t xml:space="preserve">  
Публичные нормативные выплаты гражданам несоциального характера
</t>
  </si>
  <si>
    <t xml:space="preserve"> 000 1003 0000000000 330</t>
  </si>
  <si>
    <t xml:space="preserve"> 000 1003 0000000000 800</t>
  </si>
  <si>
    <t xml:space="preserve"> 000 1003 0000000000 810</t>
  </si>
  <si>
    <t xml:space="preserve"> 000 1003 0000000000 811</t>
  </si>
  <si>
    <t xml:space="preserve">  
Охрана семьи и детства
</t>
  </si>
  <si>
    <t xml:space="preserve"> 000 1004 0000000000 000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</si>
  <si>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</si>
  <si>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</si>
  <si>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</si>
  <si>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000 1004 0000000000 320</t>
  </si>
  <si>
    <t xml:space="preserve"> 000 1004 0000000000 322</t>
  </si>
  <si>
    <t xml:space="preserve"> 000 1004 0000000000 400</t>
  </si>
  <si>
    <t xml:space="preserve"> 000 1004 0000000000 410</t>
  </si>
  <si>
    <t xml:space="preserve">  
Бюджетные инвестиции на приобретение объектов недвижимого имущества в государственную (муниципальную) собственность
</t>
  </si>
  <si>
    <t xml:space="preserve"> 000 1004 0000000000 412</t>
  </si>
  <si>
    <t xml:space="preserve"> 000 1004 0000000000 600</t>
  </si>
  <si>
    <t xml:space="preserve"> 000 1004 0000000000 610</t>
  </si>
  <si>
    <t xml:space="preserve"> 000 1004 0000000000 612</t>
  </si>
  <si>
    <t xml:space="preserve">  
Другие вопросы в области социальной политики
</t>
  </si>
  <si>
    <t xml:space="preserve"> 000 1006 0000000000 000</t>
  </si>
  <si>
    <t xml:space="preserve"> 000 1006 0000000000 200</t>
  </si>
  <si>
    <t xml:space="preserve"> 000 1006 0000000000 240</t>
  </si>
  <si>
    <t xml:space="preserve"> 000 1006 0000000000 244</t>
  </si>
  <si>
    <t xml:space="preserve">  
ФИЗИЧЕСКАЯ КУЛЬТУРА И СПОРТ
</t>
  </si>
  <si>
    <t xml:space="preserve"> 000 1100 0000000000 000</t>
  </si>
  <si>
    <t xml:space="preserve">  
Массовый спорт
</t>
  </si>
  <si>
    <t xml:space="preserve"> 000 1102 0000000000 000</t>
  </si>
  <si>
    <t xml:space="preserve"> 000 1102 0000000000 200</t>
  </si>
  <si>
    <t xml:space="preserve"> 000 1102 0000000000 240</t>
  </si>
  <si>
    <t xml:space="preserve"> 000 1102 0000000000 244</t>
  </si>
  <si>
    <t xml:space="preserve">  
Спорт высших достижений
</t>
  </si>
  <si>
    <t xml:space="preserve"> 000 1103 0000000000 000</t>
  </si>
  <si>
    <t xml:space="preserve"> 000 1103 0000000000 200</t>
  </si>
  <si>
    <t xml:space="preserve"> 000 1103 0000000000 240</t>
  </si>
  <si>
    <t xml:space="preserve"> 000 1103 0000000000 244</t>
  </si>
  <si>
    <t xml:space="preserve">  
ОБСЛУЖИВАНИЕ ГОСУДАРСТВЕННОГО (МУНИЦИПАЛЬНОГО) ДОЛГА
</t>
  </si>
  <si>
    <t xml:space="preserve"> 000 1300 0000000000 000</t>
  </si>
  <si>
    <t xml:space="preserve">  
Обслуживание государственного (муниципального) внутреннего долга
</t>
  </si>
  <si>
    <t xml:space="preserve"> 000 1301 0000000000 000</t>
  </si>
  <si>
    <t xml:space="preserve">  
Обслуживание государственного (муниципального) долга
</t>
  </si>
  <si>
    <t xml:space="preserve"> 000 1301 0000000000 700</t>
  </si>
  <si>
    <t xml:space="preserve">  
Обслуживание муниципального долга
</t>
  </si>
  <si>
    <t xml:space="preserve"> 000 1301 0000000000 730</t>
  </si>
  <si>
    <t xml:space="preserve">  
МЕЖБЮДЖЕТНЫЕ ТРАНСФЕРТЫ ОБЩЕГО ХАРАКТЕРА БЮДЖЕТАМ БЮДЖЕТНОЙ СИСТЕМЫ РОССИЙСКОЙ ФЕДЕРАЦИИ
</t>
  </si>
  <si>
    <t xml:space="preserve"> 000 1400 0000000000 000</t>
  </si>
  <si>
    <t xml:space="preserve">  
Дотации на выравнивание бюджетной обеспеченности субъектов Российской Федерации и муниципальных образований
</t>
  </si>
  <si>
    <t xml:space="preserve"> 000 1401 0000000000 000</t>
  </si>
  <si>
    <t xml:space="preserve"> 000 1401 0000000000 500</t>
  </si>
  <si>
    <t xml:space="preserve">  
Дотации
</t>
  </si>
  <si>
    <t xml:space="preserve"> 000 1401 0000000000 510</t>
  </si>
  <si>
    <t xml:space="preserve"> 000 1401 0000000000 511</t>
  </si>
  <si>
    <t xml:space="preserve">  
Прочие межбюджетные трансферты общего характера
</t>
  </si>
  <si>
    <t xml:space="preserve"> 000 1403 0000000000 000</t>
  </si>
  <si>
    <t xml:space="preserve"> 000 1403 0000000000 500</t>
  </si>
  <si>
    <t xml:space="preserve"> 000 1403 0000000000 540</t>
  </si>
  <si>
    <t>Результат исполнения бюджета (дефицит / профицит)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</si>
  <si>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</si>
  <si>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</si>
  <si>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</si>
  <si>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</si>
  <si>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</si>
  <si>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
Кредиты кредитных организаций в валюте Российской Федерации
</t>
  </si>
  <si>
    <t xml:space="preserve"> 000 0102000000 0000 000</t>
  </si>
  <si>
    <t xml:space="preserve">  
Привлечение кредитов от кредитных организаций в валюте Российской Федерации
</t>
  </si>
  <si>
    <t xml:space="preserve"> 000 0102000000 0000 700</t>
  </si>
  <si>
    <t xml:space="preserve">  
Привлечение кредитов от кредитных организаций бюджетами муниципальных районов в валюте Российской Федерации
</t>
  </si>
  <si>
    <t xml:space="preserve"> 000 0102000005 0000 710</t>
  </si>
  <si>
    <t xml:space="preserve">  
Погашение кредитов, предоставленных кредитными организациями в валюте Российской Федерации
</t>
  </si>
  <si>
    <t xml:space="preserve"> 000 0102000000 0000 800</t>
  </si>
  <si>
    <t xml:space="preserve">  
Погашение бюджетами муниципальных районов кредитов от кредитных организаций в валюте Российской Федерации
</t>
  </si>
  <si>
    <t xml:space="preserve"> 000 0102000005 0000 810</t>
  </si>
  <si>
    <t xml:space="preserve">  
Бюджетные кредиты из других бюджетов бюджетной системы Российской Федерации
</t>
  </si>
  <si>
    <t xml:space="preserve"> 000 0103000000 0000 000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</si>
  <si>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</si>
  <si>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000 0103010000 0000 000</t>
  </si>
  <si>
    <t xml:space="preserve">  
Привлечение бюджетных кредитов из других бюджетов бюджетной системы Российской Федерации в валюте Российской Федерации
</t>
  </si>
  <si>
    <t xml:space="preserve"> 000 0103010000 0000 700</t>
  </si>
  <si>
    <t xml:space="preserve">  
Привлечение кредитов из других бюджетов бюджетной системы Российской Федерации бюджетами муниципальных районов в валюте Российской Федерации
</t>
  </si>
  <si>
    <t xml:space="preserve"> 000 0103010005 0000 710</t>
  </si>
  <si>
    <t xml:space="preserve">  
Погашение бюджетных кредитов, полученных из других бюджетов бюджетной системы Российской Федерации в валюте Российской Федерации
</t>
  </si>
  <si>
    <t xml:space="preserve"> 000 0103010000 0000 800</t>
  </si>
  <si>
    <t xml:space="preserve">  
Погашение бюджетами муниципальных районов кредитов из других бюджетов бюджетной системы Российской Федерации в валюте Российской Федерации
</t>
  </si>
  <si>
    <t xml:space="preserve"> 000 0103010005 0000 810</t>
  </si>
  <si>
    <t xml:space="preserve">  
Иные источники внутреннего финансирования дефицитов бюджетов
</t>
  </si>
  <si>
    <t xml:space="preserve"> 000 0106000000 0000 000</t>
  </si>
  <si>
    <t xml:space="preserve">  
Операции по управлению остатками средств на единых счетах бюджетов
</t>
  </si>
  <si>
    <t xml:space="preserve"> 000 0106100000 0000 000</t>
  </si>
  <si>
    <t xml:space="preserve">  
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
</t>
  </si>
  <si>
    <t xml:space="preserve"> 000 0106100200 0000 500</t>
  </si>
  <si>
    <t xml:space="preserve">  
Увеличение финансовых активов в собственности сельских поселений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бюджета, казначейских счетах для осуществления и отражения операций с денежными средствами бюджетных и автономных учреждений,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
</t>
  </si>
  <si>
    <t xml:space="preserve"> 000 0106100210 0000 550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</si>
  <si>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</si>
  <si>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</si>
  <si>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</si>
  <si>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</si>
  <si>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
Изменение остатков средств на счетах по учету средств бюджетов
</t>
  </si>
  <si>
    <t xml:space="preserve"> 000 0105000000 0000 000</t>
  </si>
  <si>
    <t>увеличение остатков средств, всего</t>
  </si>
  <si>
    <t>710</t>
  </si>
  <si>
    <t xml:space="preserve">  
Увеличение остатков средств бюджетов
</t>
  </si>
  <si>
    <t xml:space="preserve"> 000 0105000000 0000 500</t>
  </si>
  <si>
    <t xml:space="preserve">  
Увеличение прочих остатков средств бюджетов
</t>
  </si>
  <si>
    <t xml:space="preserve"> 000 0105020000 0000 500</t>
  </si>
  <si>
    <t xml:space="preserve">  
Увеличение прочих остатков денежных средств бюджетов
</t>
  </si>
  <si>
    <t xml:space="preserve"> 000 0105020100 0000 510</t>
  </si>
  <si>
    <t xml:space="preserve">  
Увеличение прочих остатков денежных средств бюджетов муниципальных районов
</t>
  </si>
  <si>
    <t xml:space="preserve"> 000 0105020105 0000 510</t>
  </si>
  <si>
    <t xml:space="preserve">  
Увеличение прочих остатков денежных средств бюджетов сельских поселений
</t>
  </si>
  <si>
    <t xml:space="preserve"> 000 0105020110 0000 510</t>
  </si>
  <si>
    <t xml:space="preserve">  
Увеличение прочих остатков денежных средств бюджетов городских поселений
</t>
  </si>
  <si>
    <t xml:space="preserve"> 000 0105020113 0000 510</t>
  </si>
  <si>
    <t>уменьшение остатков средств, всего</t>
  </si>
  <si>
    <t>720</t>
  </si>
  <si>
    <t xml:space="preserve">  
Уменьшение остатков средств бюджетов
</t>
  </si>
  <si>
    <t xml:space="preserve"> 000 0105000000 0000 600</t>
  </si>
  <si>
    <t xml:space="preserve">  
Уменьшение прочих остатков средств бюджетов
</t>
  </si>
  <si>
    <t xml:space="preserve"> 000 0105020000 0000 600</t>
  </si>
  <si>
    <t xml:space="preserve">  
Уменьшение прочих остатков денежных средств бюджетов
</t>
  </si>
  <si>
    <t xml:space="preserve"> 000 0105020100 0000 610</t>
  </si>
  <si>
    <t xml:space="preserve">  
Уменьшение прочих остатков денежных средств бюджетов муниципальных районов
</t>
  </si>
  <si>
    <t xml:space="preserve"> 000 0105020105 0000 610</t>
  </si>
  <si>
    <t xml:space="preserve">  
Уменьшение прочих остатков денежных средств бюджетов сельских поселений
</t>
  </si>
  <si>
    <t xml:space="preserve"> 000 0105020110 0000 610</t>
  </si>
  <si>
    <t xml:space="preserve">  
Уменьшение прочих остатков денежных средств бюджетов городских поселений
</t>
  </si>
  <si>
    <t xml:space="preserve"> 000 0105020113 0000 610</t>
  </si>
  <si>
    <t>Назнчено</t>
  </si>
  <si>
    <t>% исполнения</t>
  </si>
  <si>
    <t>2. Расходы бюджета - ИТОГО</t>
  </si>
  <si>
    <t>3. Источники финансирования дефицита бюджетов - всего</t>
  </si>
  <si>
    <t>1. Доходы бюджета - ИТОГО</t>
  </si>
  <si>
    <t>Информация</t>
  </si>
  <si>
    <t>об исполнении бюджета муниципального образования "Устьянский муниципальный район" и численности муниципальных служащих органов местного самоуправления Устьянского района, работников муниципальных учреждений Устьянского района с указанием фактических затрат на их содержание за полугодие  2021 года</t>
  </si>
  <si>
    <r>
      <t xml:space="preserve">Фактические затраты (з/плата с начислениями)   -  </t>
    </r>
    <r>
      <rPr>
        <sz val="11"/>
        <rFont val="Calibri"/>
        <family val="2"/>
        <charset val="204"/>
        <scheme val="minor"/>
      </rPr>
      <t>458 389,9 тыс. руб.</t>
    </r>
  </si>
  <si>
    <t>Штатная численность муниципальных служащих органов местного самоуправления и работников муниципальных учреждений -  1 866,90  шт. ед.</t>
  </si>
  <si>
    <t xml:space="preserve">Приложение № 1                                                                                                   к решению сессии Собрания депутатов                                                                № 393 от  22 октября 2021 года 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</si>
</sst>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9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7" tint="0.79998168889431442"/>
        <bgColor indexed="64"/>
      </patternFill>
    </fill>
  </fills>
  <borders count="6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8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/>
    </xf>
    <xf numFmtId="4" fontId="6" fillId="0" borderId="20">
      <alignment horizontal="right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28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9">
      <alignment horizontal="left" wrapText="1"/>
    </xf>
    <xf numFmtId="49" fontId="6" fillId="0" borderId="19">
      <alignment horizontal="center" wrapText="1"/>
    </xf>
    <xf numFmtId="4" fontId="6" fillId="0" borderId="30">
      <alignment horizontal="right"/>
    </xf>
    <xf numFmtId="4" fontId="6" fillId="0" borderId="31">
      <alignment horizontal="right"/>
    </xf>
    <xf numFmtId="0" fontId="6" fillId="0" borderId="32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12"/>
    <xf numFmtId="0" fontId="6" fillId="0" borderId="33"/>
    <xf numFmtId="0" fontId="1" fillId="0" borderId="28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/>
    </xf>
    <xf numFmtId="4" fontId="6" fillId="0" borderId="36">
      <alignment horizontal="right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9">
      <alignment horizontal="left" wrapText="1" indent="1"/>
    </xf>
    <xf numFmtId="49" fontId="6" fillId="0" borderId="37">
      <alignment horizontal="center" wrapText="1"/>
    </xf>
    <xf numFmtId="49" fontId="6" fillId="0" borderId="30">
      <alignment horizontal="center"/>
    </xf>
    <xf numFmtId="0" fontId="6" fillId="0" borderId="32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49" fontId="6" fillId="0" borderId="37">
      <alignment horizontal="center"/>
    </xf>
    <xf numFmtId="0" fontId="4" fillId="0" borderId="13"/>
    <xf numFmtId="0" fontId="10" fillId="0" borderId="38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39"/>
    <xf numFmtId="49" fontId="1" fillId="0" borderId="18">
      <alignment horizontal="center"/>
    </xf>
    <xf numFmtId="0" fontId="9" fillId="0" borderId="8"/>
    <xf numFmtId="49" fontId="11" fillId="0" borderId="40">
      <alignment horizontal="left" vertical="center" wrapText="1"/>
    </xf>
    <xf numFmtId="49" fontId="1" fillId="0" borderId="27">
      <alignment horizontal="center" vertical="center" wrapText="1"/>
    </xf>
    <xf numFmtId="49" fontId="6" fillId="0" borderId="41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/>
    <xf numFmtId="4" fontId="6" fillId="0" borderId="24">
      <alignment horizontal="right"/>
    </xf>
    <xf numFmtId="4" fontId="6" fillId="0" borderId="25">
      <alignment horizontal="right"/>
    </xf>
    <xf numFmtId="49" fontId="6" fillId="0" borderId="42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0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39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/>
    </xf>
    <xf numFmtId="4" fontId="6" fillId="0" borderId="45">
      <alignment horizontal="right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/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8">
      <alignment horizontal="center" vertical="center" textRotation="90"/>
    </xf>
    <xf numFmtId="49" fontId="11" fillId="0" borderId="39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0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0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101">
    <xf numFmtId="0" fontId="0" fillId="0" borderId="0" xfId="0"/>
    <xf numFmtId="0" fontId="0" fillId="0" borderId="0" xfId="0" applyProtection="1">
      <protection locked="0"/>
    </xf>
    <xf numFmtId="0" fontId="6" fillId="0" borderId="1" xfId="18" applyNumberFormat="1" applyProtection="1"/>
    <xf numFmtId="49" fontId="6" fillId="0" borderId="16" xfId="35" applyNumberFormat="1" applyProtection="1">
      <alignment horizontal="center" vertical="center" wrapText="1"/>
    </xf>
    <xf numFmtId="49" fontId="6" fillId="0" borderId="16" xfId="35">
      <alignment horizontal="center" vertical="center" wrapText="1"/>
    </xf>
    <xf numFmtId="49" fontId="6" fillId="0" borderId="4" xfId="36" applyNumberFormat="1" applyProtection="1">
      <alignment horizontal="center" vertical="center" wrapText="1"/>
    </xf>
    <xf numFmtId="4" fontId="6" fillId="0" borderId="16" xfId="40" applyNumberFormat="1" applyProtection="1">
      <alignment horizontal="right"/>
    </xf>
    <xf numFmtId="0" fontId="6" fillId="0" borderId="22" xfId="43" applyNumberFormat="1" applyProtection="1">
      <alignment horizontal="left" wrapText="1" indent="1"/>
    </xf>
    <xf numFmtId="49" fontId="6" fillId="0" borderId="23" xfId="44" applyNumberFormat="1" applyProtection="1">
      <alignment horizontal="center" wrapText="1"/>
    </xf>
    <xf numFmtId="49" fontId="6" fillId="0" borderId="24" xfId="45" applyNumberFormat="1" applyProtection="1">
      <alignment horizontal="center"/>
    </xf>
    <xf numFmtId="0" fontId="6" fillId="0" borderId="20" xfId="48" applyNumberFormat="1" applyProtection="1">
      <alignment horizontal="left" wrapText="1" indent="2"/>
    </xf>
    <xf numFmtId="49" fontId="6" fillId="0" borderId="27" xfId="49" applyNumberFormat="1" applyProtection="1">
      <alignment horizontal="center"/>
    </xf>
    <xf numFmtId="49" fontId="6" fillId="0" borderId="16" xfId="50" applyNumberFormat="1" applyProtection="1">
      <alignment horizontal="center"/>
    </xf>
    <xf numFmtId="0" fontId="6" fillId="0" borderId="15" xfId="52" applyNumberFormat="1" applyProtection="1"/>
    <xf numFmtId="0" fontId="6" fillId="2" borderId="1" xfId="54" applyNumberFormat="1" applyProtection="1"/>
    <xf numFmtId="4" fontId="6" fillId="0" borderId="30" xfId="64" applyNumberFormat="1" applyProtection="1">
      <alignment horizontal="right"/>
    </xf>
    <xf numFmtId="0" fontId="6" fillId="0" borderId="12" xfId="69" applyNumberFormat="1" applyProtection="1"/>
    <xf numFmtId="0" fontId="6" fillId="0" borderId="33" xfId="70" applyNumberFormat="1" applyProtection="1"/>
    <xf numFmtId="0" fontId="1" fillId="0" borderId="28" xfId="71" applyNumberFormat="1" applyProtection="1">
      <alignment horizontal="left" wrapText="1"/>
    </xf>
    <xf numFmtId="0" fontId="6" fillId="0" borderId="34" xfId="72" applyNumberFormat="1" applyProtection="1">
      <alignment horizontal="center" wrapText="1"/>
    </xf>
    <xf numFmtId="49" fontId="6" fillId="0" borderId="35" xfId="73" applyNumberFormat="1" applyProtection="1">
      <alignment horizontal="center" wrapText="1"/>
    </xf>
    <xf numFmtId="4" fontId="6" fillId="0" borderId="19" xfId="74" applyNumberFormat="1" applyProtection="1">
      <alignment horizontal="right"/>
    </xf>
    <xf numFmtId="0" fontId="6" fillId="0" borderId="29" xfId="86" applyNumberFormat="1" applyProtection="1">
      <alignment horizontal="left" wrapText="1" indent="1"/>
    </xf>
    <xf numFmtId="49" fontId="6" fillId="0" borderId="37" xfId="87" applyNumberFormat="1" applyProtection="1">
      <alignment horizontal="center" wrapText="1"/>
    </xf>
    <xf numFmtId="49" fontId="6" fillId="0" borderId="30" xfId="88" applyNumberFormat="1" applyProtection="1">
      <alignment horizontal="center"/>
    </xf>
    <xf numFmtId="0" fontId="6" fillId="0" borderId="22" xfId="90" applyNumberFormat="1" applyProtection="1">
      <alignment horizontal="left" wrapText="1" indent="2"/>
    </xf>
    <xf numFmtId="49" fontId="6" fillId="0" borderId="37" xfId="92" applyNumberFormat="1" applyProtection="1">
      <alignment horizontal="center"/>
    </xf>
    <xf numFmtId="0" fontId="17" fillId="0" borderId="20" xfId="48" applyNumberFormat="1" applyFont="1" applyProtection="1">
      <alignment horizontal="left" wrapText="1" indent="2"/>
    </xf>
    <xf numFmtId="49" fontId="17" fillId="0" borderId="27" xfId="49" applyNumberFormat="1" applyFont="1" applyProtection="1">
      <alignment horizontal="center"/>
    </xf>
    <xf numFmtId="49" fontId="17" fillId="0" borderId="16" xfId="50" applyNumberFormat="1" applyFont="1" applyProtection="1">
      <alignment horizontal="center"/>
    </xf>
    <xf numFmtId="4" fontId="17" fillId="0" borderId="16" xfId="40" applyNumberFormat="1" applyFont="1" applyProtection="1">
      <alignment horizontal="right"/>
    </xf>
    <xf numFmtId="0" fontId="18" fillId="0" borderId="20" xfId="48" applyNumberFormat="1" applyFont="1" applyProtection="1">
      <alignment horizontal="left" wrapText="1" indent="2"/>
    </xf>
    <xf numFmtId="49" fontId="18" fillId="0" borderId="27" xfId="49" applyNumberFormat="1" applyFont="1" applyProtection="1">
      <alignment horizontal="center"/>
    </xf>
    <xf numFmtId="49" fontId="18" fillId="0" borderId="16" xfId="50" applyNumberFormat="1" applyFont="1" applyProtection="1">
      <alignment horizontal="center"/>
    </xf>
    <xf numFmtId="4" fontId="18" fillId="0" borderId="16" xfId="40" applyNumberFormat="1" applyFont="1" applyProtection="1">
      <alignment horizontal="right"/>
    </xf>
    <xf numFmtId="0" fontId="4" fillId="0" borderId="1" xfId="5" applyNumberForma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49" fontId="6" fillId="0" borderId="47" xfId="35" applyBorder="1">
      <alignment horizontal="center" vertical="center" wrapText="1"/>
    </xf>
    <xf numFmtId="49" fontId="6" fillId="0" borderId="47" xfId="35" applyNumberFormat="1" applyBorder="1" applyProtection="1">
      <alignment horizontal="center" vertical="center" wrapText="1"/>
    </xf>
    <xf numFmtId="49" fontId="6" fillId="0" borderId="48" xfId="36" applyNumberFormat="1" applyBorder="1" applyProtection="1">
      <alignment horizontal="center" vertical="center" wrapText="1"/>
    </xf>
    <xf numFmtId="4" fontId="6" fillId="0" borderId="47" xfId="40" applyNumberFormat="1" applyBorder="1" applyProtection="1">
      <alignment horizontal="right"/>
    </xf>
    <xf numFmtId="49" fontId="6" fillId="0" borderId="49" xfId="45" applyNumberFormat="1" applyBorder="1" applyProtection="1">
      <alignment horizontal="center"/>
    </xf>
    <xf numFmtId="4" fontId="17" fillId="0" borderId="47" xfId="40" applyNumberFormat="1" applyFont="1" applyBorder="1" applyProtection="1">
      <alignment horizontal="right"/>
    </xf>
    <xf numFmtId="4" fontId="18" fillId="0" borderId="47" xfId="40" applyNumberFormat="1" applyFont="1" applyBorder="1" applyProtection="1">
      <alignment horizontal="right"/>
    </xf>
    <xf numFmtId="0" fontId="4" fillId="0" borderId="46" xfId="10" applyNumberFormat="1" applyBorder="1" applyAlignment="1" applyProtection="1">
      <alignment horizontal="center"/>
    </xf>
    <xf numFmtId="49" fontId="6" fillId="0" borderId="46" xfId="35" applyNumberFormat="1" applyBorder="1" applyAlignment="1" applyProtection="1">
      <alignment horizontal="center" vertical="center" wrapText="1"/>
    </xf>
    <xf numFmtId="2" fontId="4" fillId="0" borderId="46" xfId="15" applyNumberFormat="1" applyBorder="1" applyAlignment="1" applyProtection="1">
      <alignment horizontal="center"/>
    </xf>
    <xf numFmtId="0" fontId="4" fillId="0" borderId="46" xfId="15" applyNumberFormat="1" applyBorder="1" applyAlignment="1" applyProtection="1">
      <alignment horizontal="center"/>
    </xf>
    <xf numFmtId="0" fontId="17" fillId="0" borderId="22" xfId="43" applyNumberFormat="1" applyFont="1" applyProtection="1">
      <alignment horizontal="left" wrapText="1" indent="1"/>
    </xf>
    <xf numFmtId="49" fontId="17" fillId="0" borderId="27" xfId="67" applyNumberFormat="1" applyFont="1" applyProtection="1">
      <alignment horizontal="center" wrapText="1"/>
    </xf>
    <xf numFmtId="49" fontId="17" fillId="0" borderId="47" xfId="50" applyNumberFormat="1" applyFont="1" applyBorder="1" applyProtection="1">
      <alignment horizontal="center"/>
    </xf>
    <xf numFmtId="4" fontId="6" fillId="0" borderId="51" xfId="74" applyNumberFormat="1" applyBorder="1" applyProtection="1">
      <alignment horizontal="right"/>
    </xf>
    <xf numFmtId="2" fontId="20" fillId="0" borderId="46" xfId="15" applyNumberFormat="1" applyFont="1" applyBorder="1" applyAlignment="1" applyProtection="1">
      <alignment horizontal="center"/>
    </xf>
    <xf numFmtId="0" fontId="20" fillId="0" borderId="46" xfId="15" applyNumberFormat="1" applyFont="1" applyBorder="1" applyAlignment="1" applyProtection="1">
      <alignment horizontal="center"/>
    </xf>
    <xf numFmtId="4" fontId="6" fillId="0" borderId="50" xfId="64" applyNumberFormat="1" applyBorder="1" applyProtection="1">
      <alignment horizontal="right"/>
    </xf>
    <xf numFmtId="2" fontId="20" fillId="0" borderId="46" xfId="15" applyNumberFormat="1" applyFont="1" applyBorder="1" applyProtection="1"/>
    <xf numFmtId="0" fontId="6" fillId="0" borderId="6" xfId="82" applyNumberFormat="1" applyBorder="1" applyProtection="1">
      <alignment horizontal="left" wrapText="1"/>
    </xf>
    <xf numFmtId="49" fontId="6" fillId="0" borderId="52" xfId="44" applyNumberFormat="1" applyBorder="1" applyProtection="1">
      <alignment horizontal="center" wrapText="1"/>
    </xf>
    <xf numFmtId="49" fontId="6" fillId="0" borderId="53" xfId="45" applyNumberFormat="1" applyBorder="1" applyProtection="1">
      <alignment horizontal="center"/>
    </xf>
    <xf numFmtId="0" fontId="4" fillId="0" borderId="5" xfId="84" applyNumberFormat="1" applyBorder="1" applyProtection="1"/>
    <xf numFmtId="2" fontId="20" fillId="0" borderId="54" xfId="15" applyNumberFormat="1" applyFont="1" applyBorder="1" applyProtection="1"/>
    <xf numFmtId="0" fontId="21" fillId="0" borderId="55" xfId="62" applyNumberFormat="1" applyFont="1" applyBorder="1" applyProtection="1">
      <alignment horizontal="left" wrapText="1"/>
    </xf>
    <xf numFmtId="49" fontId="17" fillId="0" borderId="56" xfId="38" applyNumberFormat="1" applyFont="1" applyBorder="1" applyProtection="1">
      <alignment horizontal="center" wrapText="1"/>
    </xf>
    <xf numFmtId="49" fontId="17" fillId="0" borderId="57" xfId="39" applyNumberFormat="1" applyFont="1" applyBorder="1" applyProtection="1">
      <alignment horizontal="center"/>
    </xf>
    <xf numFmtId="4" fontId="17" fillId="0" borderId="57" xfId="40" applyNumberFormat="1" applyFont="1" applyBorder="1" applyProtection="1">
      <alignment horizontal="right"/>
    </xf>
    <xf numFmtId="4" fontId="17" fillId="0" borderId="58" xfId="40" applyNumberFormat="1" applyFont="1" applyBorder="1" applyProtection="1">
      <alignment horizontal="right"/>
    </xf>
    <xf numFmtId="2" fontId="22" fillId="0" borderId="59" xfId="15" applyNumberFormat="1" applyFont="1" applyBorder="1" applyProtection="1"/>
    <xf numFmtId="0" fontId="4" fillId="0" borderId="1" xfId="5" applyNumberFormat="1" applyBorder="1" applyProtection="1"/>
    <xf numFmtId="0" fontId="4" fillId="0" borderId="1" xfId="5" applyNumberFormat="1" applyBorder="1" applyAlignment="1" applyProtection="1">
      <alignment horizontal="center"/>
    </xf>
    <xf numFmtId="0" fontId="0" fillId="0" borderId="1" xfId="0" applyBorder="1" applyProtection="1">
      <protection locked="0"/>
    </xf>
    <xf numFmtId="0" fontId="6" fillId="0" borderId="1" xfId="11" applyNumberFormat="1" applyBorder="1" applyProtection="1">
      <alignment horizontal="left"/>
    </xf>
    <xf numFmtId="0" fontId="6" fillId="0" borderId="1" xfId="20" applyNumberFormat="1" applyBorder="1" applyProtection="1">
      <alignment horizontal="right"/>
    </xf>
    <xf numFmtId="0" fontId="17" fillId="0" borderId="1" xfId="1" applyNumberFormat="1" applyFont="1" applyAlignment="1" applyProtection="1">
      <alignment vertical="center"/>
    </xf>
    <xf numFmtId="0" fontId="23" fillId="0" borderId="1" xfId="2" applyFont="1" applyAlignment="1">
      <alignment horizontal="center" vertical="center" wrapText="1"/>
    </xf>
    <xf numFmtId="0" fontId="24" fillId="0" borderId="1" xfId="33" applyNumberFormat="1" applyFont="1" applyAlignment="1" applyProtection="1">
      <alignment vertical="center"/>
    </xf>
    <xf numFmtId="0" fontId="23" fillId="0" borderId="1" xfId="2" applyNumberFormat="1" applyFont="1" applyAlignment="1" applyProtection="1">
      <alignment horizontal="center" vertical="center" wrapText="1"/>
    </xf>
    <xf numFmtId="0" fontId="19" fillId="0" borderId="1" xfId="5" applyNumberFormat="1" applyFont="1" applyAlignment="1" applyProtection="1">
      <alignment vertical="center"/>
    </xf>
    <xf numFmtId="2" fontId="21" fillId="0" borderId="46" xfId="15" applyNumberFormat="1" applyFont="1" applyBorder="1" applyAlignment="1" applyProtection="1">
      <alignment horizontal="center"/>
    </xf>
    <xf numFmtId="0" fontId="21" fillId="4" borderId="29" xfId="62" applyNumberFormat="1" applyFont="1" applyFill="1" applyProtection="1">
      <alignment horizontal="left" wrapText="1"/>
    </xf>
    <xf numFmtId="49" fontId="17" fillId="4" borderId="18" xfId="38" applyNumberFormat="1" applyFont="1" applyFill="1" applyProtection="1">
      <alignment horizontal="center" wrapText="1"/>
    </xf>
    <xf numFmtId="49" fontId="17" fillId="4" borderId="19" xfId="63" applyNumberFormat="1" applyFont="1" applyFill="1" applyProtection="1">
      <alignment horizontal="center" wrapText="1"/>
    </xf>
    <xf numFmtId="4" fontId="17" fillId="4" borderId="30" xfId="64" applyNumberFormat="1" applyFont="1" applyFill="1" applyProtection="1">
      <alignment horizontal="right"/>
    </xf>
    <xf numFmtId="4" fontId="17" fillId="4" borderId="50" xfId="64" applyNumberFormat="1" applyFont="1" applyFill="1" applyBorder="1" applyProtection="1">
      <alignment horizontal="right"/>
    </xf>
    <xf numFmtId="2" fontId="20" fillId="4" borderId="46" xfId="15" applyNumberFormat="1" applyFont="1" applyFill="1" applyBorder="1" applyAlignment="1" applyProtection="1">
      <alignment horizontal="center"/>
    </xf>
    <xf numFmtId="0" fontId="21" fillId="4" borderId="17" xfId="37" applyNumberFormat="1" applyFont="1" applyFill="1" applyProtection="1">
      <alignment horizontal="left" wrapText="1"/>
    </xf>
    <xf numFmtId="49" fontId="6" fillId="4" borderId="18" xfId="38" applyNumberFormat="1" applyFill="1" applyProtection="1">
      <alignment horizontal="center" wrapText="1"/>
    </xf>
    <xf numFmtId="49" fontId="6" fillId="4" borderId="19" xfId="39" applyNumberFormat="1" applyFill="1" applyProtection="1">
      <alignment horizontal="center"/>
    </xf>
    <xf numFmtId="4" fontId="6" fillId="4" borderId="16" xfId="40" applyNumberFormat="1" applyFill="1" applyProtection="1">
      <alignment horizontal="right"/>
    </xf>
    <xf numFmtId="4" fontId="6" fillId="4" borderId="47" xfId="40" applyNumberFormat="1" applyFill="1" applyBorder="1" applyProtection="1">
      <alignment horizontal="right"/>
    </xf>
    <xf numFmtId="2" fontId="4" fillId="4" borderId="46" xfId="15" applyNumberFormat="1" applyFill="1" applyBorder="1" applyAlignment="1" applyProtection="1">
      <alignment horizontal="center"/>
    </xf>
    <xf numFmtId="0" fontId="16" fillId="0" borderId="1" xfId="0" applyFont="1" applyBorder="1" applyAlignment="1" applyProtection="1">
      <alignment vertical="center"/>
      <protection locked="0"/>
    </xf>
    <xf numFmtId="0" fontId="16" fillId="0" borderId="1" xfId="0" applyFont="1" applyBorder="1" applyProtection="1">
      <protection locked="0"/>
    </xf>
    <xf numFmtId="0" fontId="19" fillId="0" borderId="1" xfId="5" applyNumberFormat="1" applyFont="1" applyAlignment="1" applyProtection="1">
      <alignment vertical="center" wrapText="1"/>
    </xf>
    <xf numFmtId="0" fontId="25" fillId="0" borderId="1" xfId="33" applyNumberFormat="1" applyFont="1" applyAlignment="1" applyProtection="1">
      <alignment horizontal="center" wrapText="1"/>
    </xf>
    <xf numFmtId="0" fontId="26" fillId="0" borderId="1" xfId="33" applyNumberFormat="1" applyFont="1" applyAlignment="1" applyProtection="1">
      <alignment horizontal="center" wrapText="1"/>
    </xf>
    <xf numFmtId="0" fontId="27" fillId="0" borderId="1" xfId="18" applyNumberFormat="1" applyFont="1" applyAlignment="1" applyProtection="1">
      <alignment horizontal="left" vertical="center" wrapText="1"/>
    </xf>
    <xf numFmtId="49" fontId="6" fillId="0" borderId="16" xfId="35" applyNumberFormat="1" applyProtection="1">
      <alignment horizontal="center" vertical="center" wrapText="1"/>
    </xf>
    <xf numFmtId="49" fontId="6" fillId="0" borderId="16" xfId="35">
      <alignment horizontal="center" vertical="center" wrapText="1"/>
    </xf>
    <xf numFmtId="0" fontId="6" fillId="0" borderId="1" xfId="25" applyNumberFormat="1" applyBorder="1" applyProtection="1">
      <alignment wrapText="1"/>
    </xf>
    <xf numFmtId="0" fontId="6" fillId="0" borderId="1" xfId="25" applyBorder="1">
      <alignment wrapText="1"/>
    </xf>
    <xf numFmtId="0" fontId="19" fillId="0" borderId="1" xfId="5" applyNumberFormat="1" applyFont="1" applyAlignment="1" applyProtection="1">
      <alignment horizontal="left" vertical="center" wrapText="1"/>
    </xf>
  </cellXfs>
  <cellStyles count="168">
    <cellStyle name="br" xfId="163"/>
    <cellStyle name="col" xfId="162"/>
    <cellStyle name="style0" xfId="164"/>
    <cellStyle name="td" xfId="165"/>
    <cellStyle name="tr" xfId="161"/>
    <cellStyle name="xl100" xfId="80"/>
    <cellStyle name="xl101" xfId="86"/>
    <cellStyle name="xl102" xfId="82"/>
    <cellStyle name="xl103" xfId="90"/>
    <cellStyle name="xl104" xfId="93"/>
    <cellStyle name="xl105" xfId="78"/>
    <cellStyle name="xl106" xfId="81"/>
    <cellStyle name="xl107" xfId="87"/>
    <cellStyle name="xl108" xfId="92"/>
    <cellStyle name="xl109" xfId="79"/>
    <cellStyle name="xl110" xfId="88"/>
    <cellStyle name="xl111" xfId="89"/>
    <cellStyle name="xl112" xfId="83"/>
    <cellStyle name="xl113" xfId="91"/>
    <cellStyle name="xl114" xfId="84"/>
    <cellStyle name="xl115" xfId="85"/>
    <cellStyle name="xl116" xfId="94"/>
    <cellStyle name="xl117" xfId="117"/>
    <cellStyle name="xl118" xfId="121"/>
    <cellStyle name="xl119" xfId="125"/>
    <cellStyle name="xl120" xfId="131"/>
    <cellStyle name="xl121" xfId="132"/>
    <cellStyle name="xl122" xfId="133"/>
    <cellStyle name="xl123" xfId="135"/>
    <cellStyle name="xl124" xfId="156"/>
    <cellStyle name="xl125" xfId="159"/>
    <cellStyle name="xl126" xfId="95"/>
    <cellStyle name="xl127" xfId="98"/>
    <cellStyle name="xl128" xfId="101"/>
    <cellStyle name="xl129" xfId="103"/>
    <cellStyle name="xl130" xfId="108"/>
    <cellStyle name="xl131" xfId="110"/>
    <cellStyle name="xl132" xfId="112"/>
    <cellStyle name="xl133" xfId="113"/>
    <cellStyle name="xl134" xfId="118"/>
    <cellStyle name="xl135" xfId="122"/>
    <cellStyle name="xl136" xfId="126"/>
    <cellStyle name="xl137" xfId="134"/>
    <cellStyle name="xl138" xfId="137"/>
    <cellStyle name="xl139" xfId="141"/>
    <cellStyle name="xl140" xfId="145"/>
    <cellStyle name="xl141" xfId="149"/>
    <cellStyle name="xl142" xfId="99"/>
    <cellStyle name="xl143" xfId="102"/>
    <cellStyle name="xl144" xfId="104"/>
    <cellStyle name="xl145" xfId="109"/>
    <cellStyle name="xl146" xfId="111"/>
    <cellStyle name="xl147" xfId="114"/>
    <cellStyle name="xl148" xfId="119"/>
    <cellStyle name="xl149" xfId="123"/>
    <cellStyle name="xl150" xfId="127"/>
    <cellStyle name="xl151" xfId="129"/>
    <cellStyle name="xl152" xfId="136"/>
    <cellStyle name="xl153" xfId="138"/>
    <cellStyle name="xl154" xfId="139"/>
    <cellStyle name="xl155" xfId="140"/>
    <cellStyle name="xl156" xfId="142"/>
    <cellStyle name="xl157" xfId="143"/>
    <cellStyle name="xl158" xfId="144"/>
    <cellStyle name="xl159" xfId="146"/>
    <cellStyle name="xl160" xfId="147"/>
    <cellStyle name="xl161" xfId="148"/>
    <cellStyle name="xl162" xfId="150"/>
    <cellStyle name="xl163" xfId="97"/>
    <cellStyle name="xl164" xfId="105"/>
    <cellStyle name="xl165" xfId="115"/>
    <cellStyle name="xl166" xfId="120"/>
    <cellStyle name="xl167" xfId="124"/>
    <cellStyle name="xl168" xfId="128"/>
    <cellStyle name="xl169" xfId="151"/>
    <cellStyle name="xl170" xfId="154"/>
    <cellStyle name="xl171" xfId="157"/>
    <cellStyle name="xl172" xfId="160"/>
    <cellStyle name="xl173" xfId="152"/>
    <cellStyle name="xl174" xfId="155"/>
    <cellStyle name="xl175" xfId="153"/>
    <cellStyle name="xl176" xfId="106"/>
    <cellStyle name="xl177" xfId="96"/>
    <cellStyle name="xl178" xfId="107"/>
    <cellStyle name="xl179" xfId="116"/>
    <cellStyle name="xl180" xfId="130"/>
    <cellStyle name="xl181" xfId="158"/>
    <cellStyle name="xl182" xfId="100"/>
    <cellStyle name="xl21" xfId="166"/>
    <cellStyle name="xl22" xfId="1"/>
    <cellStyle name="xl23" xfId="7"/>
    <cellStyle name="xl24" xfId="11"/>
    <cellStyle name="xl25" xfId="18"/>
    <cellStyle name="xl26" xfId="33"/>
    <cellStyle name="xl27" xfId="5"/>
    <cellStyle name="xl28" xfId="35"/>
    <cellStyle name="xl29" xfId="37"/>
    <cellStyle name="xl30" xfId="43"/>
    <cellStyle name="xl31" xfId="48"/>
    <cellStyle name="xl32" xfId="167"/>
    <cellStyle name="xl33" xfId="12"/>
    <cellStyle name="xl34" xfId="29"/>
    <cellStyle name="xl35" xfId="38"/>
    <cellStyle name="xl36" xfId="44"/>
    <cellStyle name="xl37" xfId="49"/>
    <cellStyle name="xl38" xfId="52"/>
    <cellStyle name="xl39" xfId="30"/>
    <cellStyle name="xl40" xfId="22"/>
    <cellStyle name="xl41" xfId="39"/>
    <cellStyle name="xl42" xfId="45"/>
    <cellStyle name="xl43" xfId="50"/>
    <cellStyle name="xl44" xfId="36"/>
    <cellStyle name="xl45" xfId="40"/>
    <cellStyle name="xl46" xfId="54"/>
    <cellStyle name="xl47" xfId="2"/>
    <cellStyle name="xl48" xfId="19"/>
    <cellStyle name="xl49" xfId="25"/>
    <cellStyle name="xl50" xfId="27"/>
    <cellStyle name="xl51" xfId="8"/>
    <cellStyle name="xl52" xfId="13"/>
    <cellStyle name="xl53" xfId="20"/>
    <cellStyle name="xl54" xfId="3"/>
    <cellStyle name="xl55" xfId="34"/>
    <cellStyle name="xl56" xfId="9"/>
    <cellStyle name="xl57" xfId="14"/>
    <cellStyle name="xl58" xfId="21"/>
    <cellStyle name="xl59" xfId="24"/>
    <cellStyle name="xl60" xfId="26"/>
    <cellStyle name="xl61" xfId="28"/>
    <cellStyle name="xl62" xfId="31"/>
    <cellStyle name="xl63" xfId="32"/>
    <cellStyle name="xl64" xfId="4"/>
    <cellStyle name="xl65" xfId="10"/>
    <cellStyle name="xl66" xfId="15"/>
    <cellStyle name="xl67" xfId="41"/>
    <cellStyle name="xl68" xfId="46"/>
    <cellStyle name="xl69" xfId="42"/>
    <cellStyle name="xl70" xfId="47"/>
    <cellStyle name="xl71" xfId="51"/>
    <cellStyle name="xl72" xfId="53"/>
    <cellStyle name="xl73" xfId="6"/>
    <cellStyle name="xl74" xfId="16"/>
    <cellStyle name="xl75" xfId="23"/>
    <cellStyle name="xl76" xfId="17"/>
    <cellStyle name="xl77" xfId="55"/>
    <cellStyle name="xl78" xfId="58"/>
    <cellStyle name="xl79" xfId="62"/>
    <cellStyle name="xl80" xfId="69"/>
    <cellStyle name="xl81" xfId="71"/>
    <cellStyle name="xl82" xfId="56"/>
    <cellStyle name="xl83" xfId="67"/>
    <cellStyle name="xl84" xfId="70"/>
    <cellStyle name="xl85" xfId="72"/>
    <cellStyle name="xl86" xfId="77"/>
    <cellStyle name="xl87" xfId="57"/>
    <cellStyle name="xl88" xfId="63"/>
    <cellStyle name="xl89" xfId="73"/>
    <cellStyle name="xl90" xfId="59"/>
    <cellStyle name="xl91" xfId="64"/>
    <cellStyle name="xl92" xfId="74"/>
    <cellStyle name="xl93" xfId="65"/>
    <cellStyle name="xl94" xfId="68"/>
    <cellStyle name="xl95" xfId="75"/>
    <cellStyle name="xl96" xfId="66"/>
    <cellStyle name="xl97" xfId="76"/>
    <cellStyle name="xl98" xfId="60"/>
    <cellStyle name="xl99" xfId="61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46"/>
  <sheetViews>
    <sheetView tabSelected="1" zoomScaleSheetLayoutView="100" workbookViewId="0">
      <selection activeCell="F7" sqref="F7"/>
    </sheetView>
  </sheetViews>
  <sheetFormatPr defaultRowHeight="15"/>
  <cols>
    <col min="1" max="1" width="50.85546875" style="1" customWidth="1"/>
    <col min="2" max="2" width="7.42578125" style="1" customWidth="1"/>
    <col min="3" max="3" width="21.85546875" style="1" customWidth="1"/>
    <col min="4" max="4" width="17.5703125" style="1" customWidth="1"/>
    <col min="5" max="5" width="17.85546875" style="1" customWidth="1"/>
    <col min="6" max="6" width="15.85546875" style="36" customWidth="1"/>
    <col min="7" max="16384" width="9.140625" style="1"/>
  </cols>
  <sheetData>
    <row r="1" spans="1:6" s="69" customFormat="1" ht="17.100000000000001" customHeight="1">
      <c r="A1" s="72"/>
      <c r="B1" s="73"/>
      <c r="C1" s="92"/>
      <c r="D1" s="92"/>
      <c r="E1" s="100" t="s">
        <v>1036</v>
      </c>
      <c r="F1" s="100"/>
    </row>
    <row r="2" spans="1:6" s="69" customFormat="1" ht="17.100000000000001" customHeight="1">
      <c r="A2" s="72"/>
      <c r="B2" s="73"/>
      <c r="C2" s="92"/>
      <c r="D2" s="92"/>
      <c r="E2" s="100"/>
      <c r="F2" s="100"/>
    </row>
    <row r="3" spans="1:6" s="69" customFormat="1" ht="15" customHeight="1">
      <c r="A3" s="74"/>
      <c r="B3" s="74"/>
      <c r="C3" s="92"/>
      <c r="D3" s="92"/>
      <c r="E3" s="100"/>
      <c r="F3" s="100"/>
    </row>
    <row r="4" spans="1:6" s="69" customFormat="1" ht="17.100000000000001" customHeight="1">
      <c r="A4" s="72"/>
      <c r="B4" s="73"/>
      <c r="C4" s="92"/>
      <c r="D4" s="92"/>
      <c r="E4" s="100"/>
      <c r="F4" s="100"/>
    </row>
    <row r="5" spans="1:6" s="69" customFormat="1" ht="17.100000000000001" customHeight="1">
      <c r="A5" s="72"/>
      <c r="B5" s="73"/>
      <c r="C5" s="75"/>
      <c r="D5" s="76"/>
      <c r="E5" s="76"/>
    </row>
    <row r="6" spans="1:6" s="69" customFormat="1" ht="17.100000000000001" customHeight="1">
      <c r="A6" s="93" t="s">
        <v>1032</v>
      </c>
      <c r="B6" s="93"/>
      <c r="C6" s="93"/>
      <c r="D6" s="93"/>
      <c r="E6" s="93"/>
    </row>
    <row r="7" spans="1:6" s="69" customFormat="1" ht="58.5" customHeight="1">
      <c r="A7" s="94" t="s">
        <v>1033</v>
      </c>
      <c r="B7" s="94"/>
      <c r="C7" s="94"/>
      <c r="D7" s="94"/>
      <c r="E7" s="94"/>
    </row>
    <row r="8" spans="1:6" s="69" customFormat="1" ht="15.2" customHeight="1">
      <c r="A8" s="70"/>
      <c r="B8" s="98"/>
      <c r="C8" s="99"/>
      <c r="D8" s="71"/>
      <c r="E8" s="67"/>
      <c r="F8" s="68"/>
    </row>
    <row r="9" spans="1:6" ht="11.45" customHeight="1">
      <c r="A9" s="96" t="s">
        <v>0</v>
      </c>
      <c r="B9" s="96" t="s">
        <v>1</v>
      </c>
      <c r="C9" s="96" t="s">
        <v>2</v>
      </c>
      <c r="D9" s="4"/>
      <c r="E9" s="37"/>
      <c r="F9" s="44"/>
    </row>
    <row r="10" spans="1:6" ht="140.44999999999999" customHeight="1">
      <c r="A10" s="97"/>
      <c r="B10" s="97"/>
      <c r="C10" s="97"/>
      <c r="D10" s="3" t="s">
        <v>1027</v>
      </c>
      <c r="E10" s="38" t="s">
        <v>3</v>
      </c>
      <c r="F10" s="45" t="s">
        <v>1028</v>
      </c>
    </row>
    <row r="11" spans="1:6" ht="11.45" customHeight="1" thickBot="1">
      <c r="A11" s="3" t="s">
        <v>4</v>
      </c>
      <c r="B11" s="3" t="s">
        <v>5</v>
      </c>
      <c r="C11" s="3" t="s">
        <v>6</v>
      </c>
      <c r="D11" s="5" t="s">
        <v>7</v>
      </c>
      <c r="E11" s="39" t="s">
        <v>8</v>
      </c>
      <c r="F11" s="44"/>
    </row>
    <row r="12" spans="1:6" ht="21.75" customHeight="1">
      <c r="A12" s="84" t="s">
        <v>1031</v>
      </c>
      <c r="B12" s="85" t="s">
        <v>9</v>
      </c>
      <c r="C12" s="86" t="s">
        <v>10</v>
      </c>
      <c r="D12" s="87">
        <v>1404147227.5999999</v>
      </c>
      <c r="E12" s="88">
        <v>748448527.40999997</v>
      </c>
      <c r="F12" s="89">
        <f>E12/D12*100</f>
        <v>53.302710192952141</v>
      </c>
    </row>
    <row r="13" spans="1:6" ht="15" customHeight="1">
      <c r="A13" s="7" t="s">
        <v>12</v>
      </c>
      <c r="B13" s="8"/>
      <c r="C13" s="9"/>
      <c r="D13" s="9"/>
      <c r="E13" s="41"/>
      <c r="F13" s="47"/>
    </row>
    <row r="14" spans="1:6" ht="34.5">
      <c r="A14" s="27" t="s">
        <v>13</v>
      </c>
      <c r="B14" s="28" t="s">
        <v>9</v>
      </c>
      <c r="C14" s="29" t="s">
        <v>14</v>
      </c>
      <c r="D14" s="30">
        <v>230740084</v>
      </c>
      <c r="E14" s="42">
        <v>120161892.55</v>
      </c>
      <c r="F14" s="46">
        <f t="shared" ref="F14:F77" si="0">E14/D14*100</f>
        <v>52.076730868313284</v>
      </c>
    </row>
    <row r="15" spans="1:6" ht="34.5">
      <c r="A15" s="27" t="s">
        <v>15</v>
      </c>
      <c r="B15" s="28" t="s">
        <v>9</v>
      </c>
      <c r="C15" s="29" t="s">
        <v>16</v>
      </c>
      <c r="D15" s="30">
        <v>167001145</v>
      </c>
      <c r="E15" s="42">
        <v>79598589.400000006</v>
      </c>
      <c r="F15" s="46">
        <f t="shared" si="0"/>
        <v>47.663499193373795</v>
      </c>
    </row>
    <row r="16" spans="1:6" ht="34.5" hidden="1">
      <c r="A16" s="31" t="s">
        <v>17</v>
      </c>
      <c r="B16" s="32" t="s">
        <v>9</v>
      </c>
      <c r="C16" s="33" t="s">
        <v>18</v>
      </c>
      <c r="D16" s="34">
        <v>167001145</v>
      </c>
      <c r="E16" s="43">
        <v>79598589.400000006</v>
      </c>
      <c r="F16" s="46">
        <f t="shared" si="0"/>
        <v>47.663499193373795</v>
      </c>
    </row>
    <row r="17" spans="1:6" ht="79.5" hidden="1">
      <c r="A17" s="10" t="s">
        <v>19</v>
      </c>
      <c r="B17" s="11" t="s">
        <v>9</v>
      </c>
      <c r="C17" s="12" t="s">
        <v>20</v>
      </c>
      <c r="D17" s="6">
        <v>165673145</v>
      </c>
      <c r="E17" s="40">
        <v>78986419.760000005</v>
      </c>
      <c r="F17" s="46">
        <f t="shared" si="0"/>
        <v>47.676055017848554</v>
      </c>
    </row>
    <row r="18" spans="1:6" ht="113.25" hidden="1">
      <c r="A18" s="10" t="s">
        <v>21</v>
      </c>
      <c r="B18" s="11" t="s">
        <v>9</v>
      </c>
      <c r="C18" s="12" t="s">
        <v>22</v>
      </c>
      <c r="D18" s="6">
        <v>341900</v>
      </c>
      <c r="E18" s="40">
        <v>-45207.51</v>
      </c>
      <c r="F18" s="46">
        <f t="shared" si="0"/>
        <v>-13.222436384907867</v>
      </c>
    </row>
    <row r="19" spans="1:6" ht="57" hidden="1">
      <c r="A19" s="10" t="s">
        <v>23</v>
      </c>
      <c r="B19" s="11" t="s">
        <v>9</v>
      </c>
      <c r="C19" s="12" t="s">
        <v>24</v>
      </c>
      <c r="D19" s="6">
        <v>668400</v>
      </c>
      <c r="E19" s="40">
        <v>408335.84</v>
      </c>
      <c r="F19" s="46">
        <f t="shared" si="0"/>
        <v>61.091538001196888</v>
      </c>
    </row>
    <row r="20" spans="1:6" ht="90.75" hidden="1">
      <c r="A20" s="10" t="s">
        <v>25</v>
      </c>
      <c r="B20" s="11" t="s">
        <v>9</v>
      </c>
      <c r="C20" s="12" t="s">
        <v>26</v>
      </c>
      <c r="D20" s="6">
        <v>317700</v>
      </c>
      <c r="E20" s="40">
        <v>35746.44</v>
      </c>
      <c r="F20" s="46">
        <f t="shared" si="0"/>
        <v>11.251633616619452</v>
      </c>
    </row>
    <row r="21" spans="1:6" ht="102" hidden="1">
      <c r="A21" s="10" t="s">
        <v>27</v>
      </c>
      <c r="B21" s="11" t="s">
        <v>9</v>
      </c>
      <c r="C21" s="12" t="s">
        <v>28</v>
      </c>
      <c r="D21" s="6" t="s">
        <v>11</v>
      </c>
      <c r="E21" s="40">
        <v>213294.87</v>
      </c>
      <c r="F21" s="46"/>
    </row>
    <row r="22" spans="1:6" ht="45.75">
      <c r="A22" s="27" t="s">
        <v>29</v>
      </c>
      <c r="B22" s="28" t="s">
        <v>9</v>
      </c>
      <c r="C22" s="29" t="s">
        <v>30</v>
      </c>
      <c r="D22" s="30">
        <v>25733464</v>
      </c>
      <c r="E22" s="42">
        <v>12106060.609999999</v>
      </c>
      <c r="F22" s="46">
        <f t="shared" si="0"/>
        <v>47.044038105402365</v>
      </c>
    </row>
    <row r="23" spans="1:6" ht="45.75" hidden="1">
      <c r="A23" s="10" t="s">
        <v>31</v>
      </c>
      <c r="B23" s="11" t="s">
        <v>9</v>
      </c>
      <c r="C23" s="12" t="s">
        <v>32</v>
      </c>
      <c r="D23" s="6">
        <v>25733464</v>
      </c>
      <c r="E23" s="40">
        <v>12106060.609999999</v>
      </c>
      <c r="F23" s="46">
        <f t="shared" si="0"/>
        <v>47.044038105402365</v>
      </c>
    </row>
    <row r="24" spans="1:6" ht="79.5" hidden="1">
      <c r="A24" s="10" t="s">
        <v>33</v>
      </c>
      <c r="B24" s="11" t="s">
        <v>9</v>
      </c>
      <c r="C24" s="12" t="s">
        <v>34</v>
      </c>
      <c r="D24" s="6" t="s">
        <v>11</v>
      </c>
      <c r="E24" s="40">
        <v>5474425.3200000003</v>
      </c>
      <c r="F24" s="46"/>
    </row>
    <row r="25" spans="1:6" ht="113.25" hidden="1">
      <c r="A25" s="10" t="s">
        <v>35</v>
      </c>
      <c r="B25" s="11" t="s">
        <v>9</v>
      </c>
      <c r="C25" s="12" t="s">
        <v>36</v>
      </c>
      <c r="D25" s="6" t="s">
        <v>11</v>
      </c>
      <c r="E25" s="40">
        <v>5474425.3200000003</v>
      </c>
      <c r="F25" s="46"/>
    </row>
    <row r="26" spans="1:6" ht="90.75" hidden="1">
      <c r="A26" s="10" t="s">
        <v>37</v>
      </c>
      <c r="B26" s="11" t="s">
        <v>9</v>
      </c>
      <c r="C26" s="12" t="s">
        <v>38</v>
      </c>
      <c r="D26" s="6" t="s">
        <v>11</v>
      </c>
      <c r="E26" s="40">
        <v>41238.83</v>
      </c>
      <c r="F26" s="46"/>
    </row>
    <row r="27" spans="1:6" ht="124.5" hidden="1">
      <c r="A27" s="10" t="s">
        <v>39</v>
      </c>
      <c r="B27" s="11" t="s">
        <v>9</v>
      </c>
      <c r="C27" s="12" t="s">
        <v>40</v>
      </c>
      <c r="D27" s="6" t="s">
        <v>11</v>
      </c>
      <c r="E27" s="40">
        <v>41238.83</v>
      </c>
      <c r="F27" s="46"/>
    </row>
    <row r="28" spans="1:6" ht="79.5" hidden="1">
      <c r="A28" s="10" t="s">
        <v>41</v>
      </c>
      <c r="B28" s="11" t="s">
        <v>9</v>
      </c>
      <c r="C28" s="12" t="s">
        <v>42</v>
      </c>
      <c r="D28" s="6">
        <v>25733464</v>
      </c>
      <c r="E28" s="40">
        <v>7612235.3300000001</v>
      </c>
      <c r="F28" s="46">
        <f t="shared" si="0"/>
        <v>29.581075171224519</v>
      </c>
    </row>
    <row r="29" spans="1:6" ht="113.25" hidden="1">
      <c r="A29" s="10" t="s">
        <v>43</v>
      </c>
      <c r="B29" s="11" t="s">
        <v>9</v>
      </c>
      <c r="C29" s="12" t="s">
        <v>44</v>
      </c>
      <c r="D29" s="6">
        <v>25733464</v>
      </c>
      <c r="E29" s="40">
        <v>7612235.3300000001</v>
      </c>
      <c r="F29" s="46">
        <f t="shared" si="0"/>
        <v>29.581075171224519</v>
      </c>
    </row>
    <row r="30" spans="1:6" ht="79.5" hidden="1">
      <c r="A30" s="10" t="s">
        <v>45</v>
      </c>
      <c r="B30" s="11" t="s">
        <v>9</v>
      </c>
      <c r="C30" s="12" t="s">
        <v>46</v>
      </c>
      <c r="D30" s="6" t="s">
        <v>11</v>
      </c>
      <c r="E30" s="40">
        <v>-1021838.87</v>
      </c>
      <c r="F30" s="46"/>
    </row>
    <row r="31" spans="1:6" ht="113.25" hidden="1">
      <c r="A31" s="10" t="s">
        <v>47</v>
      </c>
      <c r="B31" s="11" t="s">
        <v>9</v>
      </c>
      <c r="C31" s="12" t="s">
        <v>48</v>
      </c>
      <c r="D31" s="6" t="s">
        <v>11</v>
      </c>
      <c r="E31" s="40">
        <v>-1021838.87</v>
      </c>
      <c r="F31" s="46"/>
    </row>
    <row r="32" spans="1:6" ht="34.5">
      <c r="A32" s="27" t="s">
        <v>49</v>
      </c>
      <c r="B32" s="28" t="s">
        <v>9</v>
      </c>
      <c r="C32" s="29" t="s">
        <v>50</v>
      </c>
      <c r="D32" s="30">
        <v>14790509</v>
      </c>
      <c r="E32" s="42">
        <v>11613912.619999999</v>
      </c>
      <c r="F32" s="46">
        <f t="shared" si="0"/>
        <v>78.522737926057857</v>
      </c>
    </row>
    <row r="33" spans="1:6" ht="45.75" hidden="1">
      <c r="A33" s="10" t="s">
        <v>51</v>
      </c>
      <c r="B33" s="11" t="s">
        <v>9</v>
      </c>
      <c r="C33" s="12" t="s">
        <v>52</v>
      </c>
      <c r="D33" s="6">
        <v>8630000</v>
      </c>
      <c r="E33" s="40">
        <v>4869939.72</v>
      </c>
      <c r="F33" s="46">
        <f t="shared" si="0"/>
        <v>56.430355967555037</v>
      </c>
    </row>
    <row r="34" spans="1:6" ht="45.75" hidden="1">
      <c r="A34" s="10" t="s">
        <v>53</v>
      </c>
      <c r="B34" s="11" t="s">
        <v>9</v>
      </c>
      <c r="C34" s="12" t="s">
        <v>54</v>
      </c>
      <c r="D34" s="6">
        <v>8630000</v>
      </c>
      <c r="E34" s="40">
        <v>2878697.95</v>
      </c>
      <c r="F34" s="46">
        <f t="shared" si="0"/>
        <v>33.356870799536502</v>
      </c>
    </row>
    <row r="35" spans="1:6" ht="45.75" hidden="1">
      <c r="A35" s="10" t="s">
        <v>53</v>
      </c>
      <c r="B35" s="11" t="s">
        <v>9</v>
      </c>
      <c r="C35" s="12" t="s">
        <v>55</v>
      </c>
      <c r="D35" s="6">
        <v>8630000</v>
      </c>
      <c r="E35" s="40">
        <v>2879732.57</v>
      </c>
      <c r="F35" s="46">
        <f t="shared" si="0"/>
        <v>33.368859443800694</v>
      </c>
    </row>
    <row r="36" spans="1:6" ht="57" hidden="1">
      <c r="A36" s="10" t="s">
        <v>56</v>
      </c>
      <c r="B36" s="11" t="s">
        <v>9</v>
      </c>
      <c r="C36" s="12" t="s">
        <v>57</v>
      </c>
      <c r="D36" s="6" t="s">
        <v>11</v>
      </c>
      <c r="E36" s="40">
        <v>-1034.6199999999999</v>
      </c>
      <c r="F36" s="46"/>
    </row>
    <row r="37" spans="1:6" ht="57" hidden="1">
      <c r="A37" s="10" t="s">
        <v>58</v>
      </c>
      <c r="B37" s="11" t="s">
        <v>9</v>
      </c>
      <c r="C37" s="12" t="s">
        <v>59</v>
      </c>
      <c r="D37" s="6" t="s">
        <v>11</v>
      </c>
      <c r="E37" s="40">
        <v>1998768.38</v>
      </c>
      <c r="F37" s="46"/>
    </row>
    <row r="38" spans="1:6" ht="68.25" hidden="1">
      <c r="A38" s="10" t="s">
        <v>60</v>
      </c>
      <c r="B38" s="11" t="s">
        <v>9</v>
      </c>
      <c r="C38" s="12" t="s">
        <v>61</v>
      </c>
      <c r="D38" s="6" t="s">
        <v>11</v>
      </c>
      <c r="E38" s="40">
        <v>2020090.29</v>
      </c>
      <c r="F38" s="46"/>
    </row>
    <row r="39" spans="1:6" ht="68.25" hidden="1">
      <c r="A39" s="10" t="s">
        <v>62</v>
      </c>
      <c r="B39" s="11" t="s">
        <v>9</v>
      </c>
      <c r="C39" s="12" t="s">
        <v>63</v>
      </c>
      <c r="D39" s="6" t="s">
        <v>11</v>
      </c>
      <c r="E39" s="40">
        <v>-21321.91</v>
      </c>
      <c r="F39" s="46"/>
    </row>
    <row r="40" spans="1:6" ht="57" hidden="1">
      <c r="A40" s="10" t="s">
        <v>64</v>
      </c>
      <c r="B40" s="11" t="s">
        <v>9</v>
      </c>
      <c r="C40" s="12" t="s">
        <v>65</v>
      </c>
      <c r="D40" s="6" t="s">
        <v>11</v>
      </c>
      <c r="E40" s="40">
        <v>-7526.61</v>
      </c>
      <c r="F40" s="46"/>
    </row>
    <row r="41" spans="1:6" ht="45.75" hidden="1">
      <c r="A41" s="10" t="s">
        <v>66</v>
      </c>
      <c r="B41" s="11" t="s">
        <v>9</v>
      </c>
      <c r="C41" s="12" t="s">
        <v>67</v>
      </c>
      <c r="D41" s="6">
        <v>4000000</v>
      </c>
      <c r="E41" s="40">
        <v>5037333.42</v>
      </c>
      <c r="F41" s="46">
        <f t="shared" si="0"/>
        <v>125.93333549999998</v>
      </c>
    </row>
    <row r="42" spans="1:6" ht="45.75" hidden="1">
      <c r="A42" s="10" t="s">
        <v>66</v>
      </c>
      <c r="B42" s="11" t="s">
        <v>9</v>
      </c>
      <c r="C42" s="12" t="s">
        <v>68</v>
      </c>
      <c r="D42" s="6">
        <v>4000000</v>
      </c>
      <c r="E42" s="40">
        <v>5042995.58</v>
      </c>
      <c r="F42" s="46">
        <f t="shared" si="0"/>
        <v>126.07488950000001</v>
      </c>
    </row>
    <row r="43" spans="1:6" ht="57" hidden="1">
      <c r="A43" s="10" t="s">
        <v>69</v>
      </c>
      <c r="B43" s="11" t="s">
        <v>9</v>
      </c>
      <c r="C43" s="12" t="s">
        <v>70</v>
      </c>
      <c r="D43" s="6" t="s">
        <v>11</v>
      </c>
      <c r="E43" s="40">
        <v>-5662.16</v>
      </c>
      <c r="F43" s="46"/>
    </row>
    <row r="44" spans="1:6" ht="34.5" hidden="1">
      <c r="A44" s="10" t="s">
        <v>71</v>
      </c>
      <c r="B44" s="11" t="s">
        <v>9</v>
      </c>
      <c r="C44" s="12" t="s">
        <v>72</v>
      </c>
      <c r="D44" s="6">
        <v>2509</v>
      </c>
      <c r="E44" s="40">
        <v>770</v>
      </c>
      <c r="F44" s="46">
        <f t="shared" si="0"/>
        <v>30.689517736149863</v>
      </c>
    </row>
    <row r="45" spans="1:6" ht="34.5" hidden="1">
      <c r="A45" s="10" t="s">
        <v>71</v>
      </c>
      <c r="B45" s="11" t="s">
        <v>9</v>
      </c>
      <c r="C45" s="12" t="s">
        <v>73</v>
      </c>
      <c r="D45" s="6">
        <v>2509</v>
      </c>
      <c r="E45" s="40">
        <v>770</v>
      </c>
      <c r="F45" s="46">
        <f t="shared" si="0"/>
        <v>30.689517736149863</v>
      </c>
    </row>
    <row r="46" spans="1:6" ht="45.75" hidden="1">
      <c r="A46" s="10" t="s">
        <v>74</v>
      </c>
      <c r="B46" s="11" t="s">
        <v>9</v>
      </c>
      <c r="C46" s="12" t="s">
        <v>75</v>
      </c>
      <c r="D46" s="6">
        <v>2158000</v>
      </c>
      <c r="E46" s="40">
        <v>1705869.48</v>
      </c>
      <c r="F46" s="46">
        <f t="shared" si="0"/>
        <v>79.048632066728459</v>
      </c>
    </row>
    <row r="47" spans="1:6" ht="57" hidden="1">
      <c r="A47" s="10" t="s">
        <v>76</v>
      </c>
      <c r="B47" s="11" t="s">
        <v>9</v>
      </c>
      <c r="C47" s="12" t="s">
        <v>77</v>
      </c>
      <c r="D47" s="6">
        <v>2158000</v>
      </c>
      <c r="E47" s="40">
        <v>1705869.48</v>
      </c>
      <c r="F47" s="46">
        <f t="shared" si="0"/>
        <v>79.048632066728459</v>
      </c>
    </row>
    <row r="48" spans="1:6" ht="34.5">
      <c r="A48" s="27" t="s">
        <v>78</v>
      </c>
      <c r="B48" s="28" t="s">
        <v>9</v>
      </c>
      <c r="C48" s="29" t="s">
        <v>79</v>
      </c>
      <c r="D48" s="30" t="s">
        <v>11</v>
      </c>
      <c r="E48" s="42" t="s">
        <v>11</v>
      </c>
      <c r="F48" s="46"/>
    </row>
    <row r="49" spans="1:6" ht="34.5" hidden="1">
      <c r="A49" s="10" t="s">
        <v>80</v>
      </c>
      <c r="B49" s="11" t="s">
        <v>9</v>
      </c>
      <c r="C49" s="12" t="s">
        <v>81</v>
      </c>
      <c r="D49" s="6" t="s">
        <v>11</v>
      </c>
      <c r="E49" s="40" t="s">
        <v>11</v>
      </c>
      <c r="F49" s="46"/>
    </row>
    <row r="50" spans="1:6" ht="57" hidden="1">
      <c r="A50" s="10" t="s">
        <v>82</v>
      </c>
      <c r="B50" s="11" t="s">
        <v>9</v>
      </c>
      <c r="C50" s="12" t="s">
        <v>83</v>
      </c>
      <c r="D50" s="6" t="s">
        <v>11</v>
      </c>
      <c r="E50" s="40" t="s">
        <v>11</v>
      </c>
      <c r="F50" s="46"/>
    </row>
    <row r="51" spans="1:6" ht="57" hidden="1">
      <c r="A51" s="10" t="s">
        <v>84</v>
      </c>
      <c r="B51" s="11" t="s">
        <v>9</v>
      </c>
      <c r="C51" s="12" t="s">
        <v>85</v>
      </c>
      <c r="D51" s="6" t="s">
        <v>11</v>
      </c>
      <c r="E51" s="40" t="s">
        <v>11</v>
      </c>
      <c r="F51" s="46"/>
    </row>
    <row r="52" spans="1:6" ht="34.5" hidden="1">
      <c r="A52" s="10" t="s">
        <v>86</v>
      </c>
      <c r="B52" s="11" t="s">
        <v>9</v>
      </c>
      <c r="C52" s="12" t="s">
        <v>87</v>
      </c>
      <c r="D52" s="6" t="s">
        <v>11</v>
      </c>
      <c r="E52" s="40" t="s">
        <v>11</v>
      </c>
      <c r="F52" s="46"/>
    </row>
    <row r="53" spans="1:6" ht="34.5" hidden="1">
      <c r="A53" s="10" t="s">
        <v>88</v>
      </c>
      <c r="B53" s="11" t="s">
        <v>9</v>
      </c>
      <c r="C53" s="12" t="s">
        <v>89</v>
      </c>
      <c r="D53" s="6" t="s">
        <v>11</v>
      </c>
      <c r="E53" s="40" t="s">
        <v>11</v>
      </c>
      <c r="F53" s="46"/>
    </row>
    <row r="54" spans="1:6" ht="45.75" hidden="1">
      <c r="A54" s="10" t="s">
        <v>90</v>
      </c>
      <c r="B54" s="11" t="s">
        <v>9</v>
      </c>
      <c r="C54" s="12" t="s">
        <v>91</v>
      </c>
      <c r="D54" s="6" t="s">
        <v>11</v>
      </c>
      <c r="E54" s="40" t="s">
        <v>11</v>
      </c>
      <c r="F54" s="46"/>
    </row>
    <row r="55" spans="1:6" ht="45.75" hidden="1">
      <c r="A55" s="10" t="s">
        <v>92</v>
      </c>
      <c r="B55" s="11" t="s">
        <v>9</v>
      </c>
      <c r="C55" s="12" t="s">
        <v>93</v>
      </c>
      <c r="D55" s="6" t="s">
        <v>11</v>
      </c>
      <c r="E55" s="40" t="s">
        <v>11</v>
      </c>
      <c r="F55" s="46"/>
    </row>
    <row r="56" spans="1:6" ht="34.5" hidden="1">
      <c r="A56" s="10" t="s">
        <v>94</v>
      </c>
      <c r="B56" s="11" t="s">
        <v>9</v>
      </c>
      <c r="C56" s="12" t="s">
        <v>95</v>
      </c>
      <c r="D56" s="6" t="s">
        <v>11</v>
      </c>
      <c r="E56" s="40" t="s">
        <v>11</v>
      </c>
      <c r="F56" s="46"/>
    </row>
    <row r="57" spans="1:6" ht="45.75" hidden="1">
      <c r="A57" s="10" t="s">
        <v>96</v>
      </c>
      <c r="B57" s="11" t="s">
        <v>9</v>
      </c>
      <c r="C57" s="12" t="s">
        <v>97</v>
      </c>
      <c r="D57" s="6" t="s">
        <v>11</v>
      </c>
      <c r="E57" s="40" t="s">
        <v>11</v>
      </c>
      <c r="F57" s="46"/>
    </row>
    <row r="58" spans="1:6" ht="45.75" hidden="1">
      <c r="A58" s="10" t="s">
        <v>98</v>
      </c>
      <c r="B58" s="11" t="s">
        <v>9</v>
      </c>
      <c r="C58" s="12" t="s">
        <v>99</v>
      </c>
      <c r="D58" s="6" t="s">
        <v>11</v>
      </c>
      <c r="E58" s="40" t="s">
        <v>11</v>
      </c>
      <c r="F58" s="46"/>
    </row>
    <row r="59" spans="1:6" ht="34.5" hidden="1">
      <c r="A59" s="27" t="s">
        <v>100</v>
      </c>
      <c r="B59" s="28" t="s">
        <v>9</v>
      </c>
      <c r="C59" s="29" t="s">
        <v>101</v>
      </c>
      <c r="D59" s="30">
        <v>4510726</v>
      </c>
      <c r="E59" s="42">
        <v>2221537.39</v>
      </c>
      <c r="F59" s="46">
        <f t="shared" si="0"/>
        <v>49.250107188953621</v>
      </c>
    </row>
    <row r="60" spans="1:6" ht="45.75" hidden="1">
      <c r="A60" s="10" t="s">
        <v>102</v>
      </c>
      <c r="B60" s="11" t="s">
        <v>9</v>
      </c>
      <c r="C60" s="12" t="s">
        <v>103</v>
      </c>
      <c r="D60" s="6">
        <v>3380726</v>
      </c>
      <c r="E60" s="40">
        <v>1755687.39</v>
      </c>
      <c r="F60" s="46">
        <f t="shared" si="0"/>
        <v>51.932259224793718</v>
      </c>
    </row>
    <row r="61" spans="1:6" ht="57" hidden="1">
      <c r="A61" s="10" t="s">
        <v>104</v>
      </c>
      <c r="B61" s="11" t="s">
        <v>9</v>
      </c>
      <c r="C61" s="12" t="s">
        <v>105</v>
      </c>
      <c r="D61" s="6">
        <v>3380726</v>
      </c>
      <c r="E61" s="40">
        <v>1755687.39</v>
      </c>
      <c r="F61" s="46">
        <f t="shared" si="0"/>
        <v>51.932259224793718</v>
      </c>
    </row>
    <row r="62" spans="1:6" ht="57" hidden="1">
      <c r="A62" s="10" t="s">
        <v>106</v>
      </c>
      <c r="B62" s="11" t="s">
        <v>9</v>
      </c>
      <c r="C62" s="12" t="s">
        <v>107</v>
      </c>
      <c r="D62" s="6" t="s">
        <v>11</v>
      </c>
      <c r="E62" s="40" t="s">
        <v>11</v>
      </c>
      <c r="F62" s="46"/>
    </row>
    <row r="63" spans="1:6" ht="79.5" hidden="1">
      <c r="A63" s="10" t="s">
        <v>108</v>
      </c>
      <c r="B63" s="11" t="s">
        <v>9</v>
      </c>
      <c r="C63" s="12" t="s">
        <v>109</v>
      </c>
      <c r="D63" s="6" t="s">
        <v>11</v>
      </c>
      <c r="E63" s="40" t="s">
        <v>11</v>
      </c>
      <c r="F63" s="46"/>
    </row>
    <row r="64" spans="1:6" ht="57" hidden="1">
      <c r="A64" s="10" t="s">
        <v>110</v>
      </c>
      <c r="B64" s="11" t="s">
        <v>9</v>
      </c>
      <c r="C64" s="12" t="s">
        <v>111</v>
      </c>
      <c r="D64" s="6">
        <v>1130000</v>
      </c>
      <c r="E64" s="40">
        <v>465850</v>
      </c>
      <c r="F64" s="46">
        <f t="shared" si="0"/>
        <v>41.225663716814161</v>
      </c>
    </row>
    <row r="65" spans="1:6" ht="79.5" hidden="1">
      <c r="A65" s="10" t="s">
        <v>112</v>
      </c>
      <c r="B65" s="11" t="s">
        <v>9</v>
      </c>
      <c r="C65" s="12" t="s">
        <v>113</v>
      </c>
      <c r="D65" s="6">
        <v>1130000</v>
      </c>
      <c r="E65" s="40">
        <v>465850</v>
      </c>
      <c r="F65" s="46">
        <f t="shared" si="0"/>
        <v>41.225663716814161</v>
      </c>
    </row>
    <row r="66" spans="1:6" ht="158.25" hidden="1">
      <c r="A66" s="10" t="s">
        <v>114</v>
      </c>
      <c r="B66" s="11" t="s">
        <v>9</v>
      </c>
      <c r="C66" s="12" t="s">
        <v>115</v>
      </c>
      <c r="D66" s="6">
        <v>1130000</v>
      </c>
      <c r="E66" s="40">
        <v>465850</v>
      </c>
      <c r="F66" s="46">
        <f t="shared" si="0"/>
        <v>41.225663716814161</v>
      </c>
    </row>
    <row r="67" spans="1:6" ht="57">
      <c r="A67" s="27" t="s">
        <v>116</v>
      </c>
      <c r="B67" s="28" t="s">
        <v>9</v>
      </c>
      <c r="C67" s="29" t="s">
        <v>117</v>
      </c>
      <c r="D67" s="30" t="s">
        <v>11</v>
      </c>
      <c r="E67" s="42">
        <v>669.72</v>
      </c>
      <c r="F67" s="77"/>
    </row>
    <row r="68" spans="1:6" ht="34.5" hidden="1">
      <c r="A68" s="27" t="s">
        <v>118</v>
      </c>
      <c r="B68" s="28" t="s">
        <v>9</v>
      </c>
      <c r="C68" s="29" t="s">
        <v>119</v>
      </c>
      <c r="D68" s="30" t="s">
        <v>11</v>
      </c>
      <c r="E68" s="42" t="s">
        <v>11</v>
      </c>
      <c r="F68" s="46"/>
    </row>
    <row r="69" spans="1:6" ht="45.75" hidden="1">
      <c r="A69" s="10" t="s">
        <v>120</v>
      </c>
      <c r="B69" s="11" t="s">
        <v>9</v>
      </c>
      <c r="C69" s="12" t="s">
        <v>121</v>
      </c>
      <c r="D69" s="6" t="s">
        <v>11</v>
      </c>
      <c r="E69" s="40" t="s">
        <v>11</v>
      </c>
      <c r="F69" s="46"/>
    </row>
    <row r="70" spans="1:6" ht="57" hidden="1">
      <c r="A70" s="10" t="s">
        <v>122</v>
      </c>
      <c r="B70" s="11" t="s">
        <v>9</v>
      </c>
      <c r="C70" s="12" t="s">
        <v>123</v>
      </c>
      <c r="D70" s="6" t="s">
        <v>11</v>
      </c>
      <c r="E70" s="40" t="s">
        <v>11</v>
      </c>
      <c r="F70" s="46"/>
    </row>
    <row r="71" spans="1:6" ht="57" hidden="1">
      <c r="A71" s="10" t="s">
        <v>124</v>
      </c>
      <c r="B71" s="11" t="s">
        <v>9</v>
      </c>
      <c r="C71" s="12" t="s">
        <v>125</v>
      </c>
      <c r="D71" s="6" t="s">
        <v>11</v>
      </c>
      <c r="E71" s="40" t="s">
        <v>11</v>
      </c>
      <c r="F71" s="46"/>
    </row>
    <row r="72" spans="1:6" ht="45.75" hidden="1">
      <c r="A72" s="10" t="s">
        <v>126</v>
      </c>
      <c r="B72" s="11" t="s">
        <v>9</v>
      </c>
      <c r="C72" s="12" t="s">
        <v>127</v>
      </c>
      <c r="D72" s="6" t="s">
        <v>11</v>
      </c>
      <c r="E72" s="40">
        <v>669.72</v>
      </c>
      <c r="F72" s="46"/>
    </row>
    <row r="73" spans="1:6" ht="34.5" hidden="1">
      <c r="A73" s="10" t="s">
        <v>128</v>
      </c>
      <c r="B73" s="11" t="s">
        <v>9</v>
      </c>
      <c r="C73" s="12" t="s">
        <v>129</v>
      </c>
      <c r="D73" s="6" t="s">
        <v>11</v>
      </c>
      <c r="E73" s="40">
        <v>669.72</v>
      </c>
      <c r="F73" s="46"/>
    </row>
    <row r="74" spans="1:6" ht="45.75" hidden="1">
      <c r="A74" s="10" t="s">
        <v>130</v>
      </c>
      <c r="B74" s="11" t="s">
        <v>9</v>
      </c>
      <c r="C74" s="12" t="s">
        <v>131</v>
      </c>
      <c r="D74" s="6" t="s">
        <v>11</v>
      </c>
      <c r="E74" s="40">
        <v>669.72</v>
      </c>
      <c r="F74" s="46"/>
    </row>
    <row r="75" spans="1:6" ht="57">
      <c r="A75" s="27" t="s">
        <v>132</v>
      </c>
      <c r="B75" s="28" t="s">
        <v>9</v>
      </c>
      <c r="C75" s="29" t="s">
        <v>133</v>
      </c>
      <c r="D75" s="30">
        <v>15675000</v>
      </c>
      <c r="E75" s="42">
        <v>5748196.9100000001</v>
      </c>
      <c r="F75" s="46">
        <f t="shared" si="0"/>
        <v>36.671112663476876</v>
      </c>
    </row>
    <row r="76" spans="1:6" ht="90.75" hidden="1">
      <c r="A76" s="10" t="s">
        <v>134</v>
      </c>
      <c r="B76" s="11" t="s">
        <v>9</v>
      </c>
      <c r="C76" s="12" t="s">
        <v>135</v>
      </c>
      <c r="D76" s="6">
        <v>10782000</v>
      </c>
      <c r="E76" s="40">
        <v>3172969.43</v>
      </c>
      <c r="F76" s="46">
        <f t="shared" si="0"/>
        <v>29.428393897236138</v>
      </c>
    </row>
    <row r="77" spans="1:6" ht="79.5" hidden="1">
      <c r="A77" s="10" t="s">
        <v>136</v>
      </c>
      <c r="B77" s="11" t="s">
        <v>9</v>
      </c>
      <c r="C77" s="12" t="s">
        <v>137</v>
      </c>
      <c r="D77" s="6">
        <v>10115000</v>
      </c>
      <c r="E77" s="40">
        <v>2872393.22</v>
      </c>
      <c r="F77" s="46">
        <f t="shared" si="0"/>
        <v>28.397362530894714</v>
      </c>
    </row>
    <row r="78" spans="1:6" ht="90.75" hidden="1">
      <c r="A78" s="10" t="s">
        <v>138</v>
      </c>
      <c r="B78" s="11" t="s">
        <v>9</v>
      </c>
      <c r="C78" s="12" t="s">
        <v>139</v>
      </c>
      <c r="D78" s="6">
        <v>8115000</v>
      </c>
      <c r="E78" s="40">
        <v>1845504.37</v>
      </c>
      <c r="F78" s="46">
        <f t="shared" ref="F78:F127" si="1">E78/D78*100</f>
        <v>22.741889956869997</v>
      </c>
    </row>
    <row r="79" spans="1:6" ht="90.75" hidden="1">
      <c r="A79" s="10" t="s">
        <v>140</v>
      </c>
      <c r="B79" s="11" t="s">
        <v>9</v>
      </c>
      <c r="C79" s="12" t="s">
        <v>141</v>
      </c>
      <c r="D79" s="6">
        <v>2000000</v>
      </c>
      <c r="E79" s="40">
        <v>1026888.85</v>
      </c>
      <c r="F79" s="46">
        <f t="shared" si="1"/>
        <v>51.3444425</v>
      </c>
    </row>
    <row r="80" spans="1:6" ht="79.5" hidden="1">
      <c r="A80" s="10" t="s">
        <v>142</v>
      </c>
      <c r="B80" s="11" t="s">
        <v>9</v>
      </c>
      <c r="C80" s="12" t="s">
        <v>143</v>
      </c>
      <c r="D80" s="6">
        <v>250000</v>
      </c>
      <c r="E80" s="40">
        <v>147310.5</v>
      </c>
      <c r="F80" s="46">
        <f t="shared" si="1"/>
        <v>58.924200000000006</v>
      </c>
    </row>
    <row r="81" spans="1:6" ht="79.5" hidden="1">
      <c r="A81" s="10" t="s">
        <v>144</v>
      </c>
      <c r="B81" s="11" t="s">
        <v>9</v>
      </c>
      <c r="C81" s="12" t="s">
        <v>145</v>
      </c>
      <c r="D81" s="6">
        <v>250000</v>
      </c>
      <c r="E81" s="40">
        <v>147310.5</v>
      </c>
      <c r="F81" s="46">
        <f t="shared" si="1"/>
        <v>58.924200000000006</v>
      </c>
    </row>
    <row r="82" spans="1:6" ht="79.5" hidden="1">
      <c r="A82" s="10" t="s">
        <v>146</v>
      </c>
      <c r="B82" s="11" t="s">
        <v>9</v>
      </c>
      <c r="C82" s="12" t="s">
        <v>147</v>
      </c>
      <c r="D82" s="6" t="s">
        <v>11</v>
      </c>
      <c r="E82" s="40" t="s">
        <v>11</v>
      </c>
      <c r="F82" s="46"/>
    </row>
    <row r="83" spans="1:6" ht="79.5" hidden="1">
      <c r="A83" s="10" t="s">
        <v>148</v>
      </c>
      <c r="B83" s="11" t="s">
        <v>9</v>
      </c>
      <c r="C83" s="12" t="s">
        <v>149</v>
      </c>
      <c r="D83" s="6" t="s">
        <v>11</v>
      </c>
      <c r="E83" s="40" t="s">
        <v>11</v>
      </c>
      <c r="F83" s="46"/>
    </row>
    <row r="84" spans="1:6" ht="57" hidden="1">
      <c r="A84" s="10" t="s">
        <v>150</v>
      </c>
      <c r="B84" s="11" t="s">
        <v>9</v>
      </c>
      <c r="C84" s="12" t="s">
        <v>151</v>
      </c>
      <c r="D84" s="6">
        <v>417000</v>
      </c>
      <c r="E84" s="40">
        <v>153265.71</v>
      </c>
      <c r="F84" s="46">
        <f t="shared" si="1"/>
        <v>36.754366906474814</v>
      </c>
    </row>
    <row r="85" spans="1:6" ht="57" hidden="1">
      <c r="A85" s="10" t="s">
        <v>152</v>
      </c>
      <c r="B85" s="11" t="s">
        <v>9</v>
      </c>
      <c r="C85" s="12" t="s">
        <v>153</v>
      </c>
      <c r="D85" s="6">
        <v>417000</v>
      </c>
      <c r="E85" s="40">
        <v>153265.71</v>
      </c>
      <c r="F85" s="46">
        <f t="shared" si="1"/>
        <v>36.754366906474814</v>
      </c>
    </row>
    <row r="86" spans="1:6" ht="45.75" hidden="1">
      <c r="A86" s="10" t="s">
        <v>154</v>
      </c>
      <c r="B86" s="11" t="s">
        <v>9</v>
      </c>
      <c r="C86" s="12" t="s">
        <v>155</v>
      </c>
      <c r="D86" s="6" t="s">
        <v>11</v>
      </c>
      <c r="E86" s="40" t="s">
        <v>11</v>
      </c>
      <c r="F86" s="46"/>
    </row>
    <row r="87" spans="1:6" ht="45.75" hidden="1">
      <c r="A87" s="10" t="s">
        <v>156</v>
      </c>
      <c r="B87" s="11" t="s">
        <v>9</v>
      </c>
      <c r="C87" s="12" t="s">
        <v>157</v>
      </c>
      <c r="D87" s="6" t="s">
        <v>11</v>
      </c>
      <c r="E87" s="40" t="s">
        <v>11</v>
      </c>
      <c r="F87" s="46"/>
    </row>
    <row r="88" spans="1:6" ht="57" hidden="1">
      <c r="A88" s="10" t="s">
        <v>158</v>
      </c>
      <c r="B88" s="11" t="s">
        <v>9</v>
      </c>
      <c r="C88" s="12" t="s">
        <v>159</v>
      </c>
      <c r="D88" s="6" t="s">
        <v>11</v>
      </c>
      <c r="E88" s="40" t="s">
        <v>11</v>
      </c>
      <c r="F88" s="46"/>
    </row>
    <row r="89" spans="1:6" ht="68.25" hidden="1">
      <c r="A89" s="10" t="s">
        <v>160</v>
      </c>
      <c r="B89" s="11" t="s">
        <v>9</v>
      </c>
      <c r="C89" s="12" t="s">
        <v>161</v>
      </c>
      <c r="D89" s="6" t="s">
        <v>11</v>
      </c>
      <c r="E89" s="40" t="s">
        <v>11</v>
      </c>
      <c r="F89" s="46"/>
    </row>
    <row r="90" spans="1:6" ht="90.75" hidden="1">
      <c r="A90" s="10" t="s">
        <v>162</v>
      </c>
      <c r="B90" s="11" t="s">
        <v>9</v>
      </c>
      <c r="C90" s="12" t="s">
        <v>163</v>
      </c>
      <c r="D90" s="6">
        <v>4893000</v>
      </c>
      <c r="E90" s="40">
        <v>2575227.48</v>
      </c>
      <c r="F90" s="46">
        <f t="shared" si="1"/>
        <v>52.630849785407733</v>
      </c>
    </row>
    <row r="91" spans="1:6" ht="90.75" hidden="1">
      <c r="A91" s="10" t="s">
        <v>164</v>
      </c>
      <c r="B91" s="11" t="s">
        <v>9</v>
      </c>
      <c r="C91" s="12" t="s">
        <v>165</v>
      </c>
      <c r="D91" s="6">
        <v>4893000</v>
      </c>
      <c r="E91" s="40">
        <v>2575227.48</v>
      </c>
      <c r="F91" s="46">
        <f t="shared" si="1"/>
        <v>52.630849785407733</v>
      </c>
    </row>
    <row r="92" spans="1:6" ht="90.75" hidden="1">
      <c r="A92" s="10" t="s">
        <v>166</v>
      </c>
      <c r="B92" s="11" t="s">
        <v>9</v>
      </c>
      <c r="C92" s="12" t="s">
        <v>167</v>
      </c>
      <c r="D92" s="6">
        <v>4893000</v>
      </c>
      <c r="E92" s="40">
        <v>2575227.48</v>
      </c>
      <c r="F92" s="46">
        <f t="shared" si="1"/>
        <v>52.630849785407733</v>
      </c>
    </row>
    <row r="93" spans="1:6" ht="90.75" hidden="1">
      <c r="A93" s="10" t="s">
        <v>168</v>
      </c>
      <c r="B93" s="11" t="s">
        <v>9</v>
      </c>
      <c r="C93" s="12" t="s">
        <v>169</v>
      </c>
      <c r="D93" s="6" t="s">
        <v>11</v>
      </c>
      <c r="E93" s="40" t="s">
        <v>11</v>
      </c>
      <c r="F93" s="46"/>
    </row>
    <row r="94" spans="1:6" ht="90.75" hidden="1">
      <c r="A94" s="10" t="s">
        <v>170</v>
      </c>
      <c r="B94" s="11" t="s">
        <v>9</v>
      </c>
      <c r="C94" s="12" t="s">
        <v>171</v>
      </c>
      <c r="D94" s="6" t="s">
        <v>11</v>
      </c>
      <c r="E94" s="40" t="s">
        <v>11</v>
      </c>
      <c r="F94" s="46"/>
    </row>
    <row r="95" spans="1:6" ht="34.5">
      <c r="A95" s="27" t="s">
        <v>172</v>
      </c>
      <c r="B95" s="28" t="s">
        <v>9</v>
      </c>
      <c r="C95" s="29" t="s">
        <v>173</v>
      </c>
      <c r="D95" s="30">
        <v>237240</v>
      </c>
      <c r="E95" s="42">
        <v>1713744.33</v>
      </c>
      <c r="F95" s="46">
        <f t="shared" si="1"/>
        <v>722.36736216489635</v>
      </c>
    </row>
    <row r="96" spans="1:6" ht="34.5" hidden="1">
      <c r="A96" s="10" t="s">
        <v>174</v>
      </c>
      <c r="B96" s="11" t="s">
        <v>9</v>
      </c>
      <c r="C96" s="12" t="s">
        <v>175</v>
      </c>
      <c r="D96" s="6">
        <v>237240</v>
      </c>
      <c r="E96" s="40">
        <v>1713744.33</v>
      </c>
      <c r="F96" s="46">
        <f t="shared" si="1"/>
        <v>722.36736216489635</v>
      </c>
    </row>
    <row r="97" spans="1:6" ht="45.75" hidden="1">
      <c r="A97" s="10" t="s">
        <v>176</v>
      </c>
      <c r="B97" s="11" t="s">
        <v>9</v>
      </c>
      <c r="C97" s="12" t="s">
        <v>177</v>
      </c>
      <c r="D97" s="6" t="s">
        <v>11</v>
      </c>
      <c r="E97" s="40">
        <v>98515.69</v>
      </c>
      <c r="F97" s="46"/>
    </row>
    <row r="98" spans="1:6" ht="34.5" hidden="1">
      <c r="A98" s="10" t="s">
        <v>178</v>
      </c>
      <c r="B98" s="11" t="s">
        <v>9</v>
      </c>
      <c r="C98" s="12" t="s">
        <v>179</v>
      </c>
      <c r="D98" s="6" t="s">
        <v>11</v>
      </c>
      <c r="E98" s="40">
        <v>1270485.1399999999</v>
      </c>
      <c r="F98" s="46"/>
    </row>
    <row r="99" spans="1:6" ht="34.5" hidden="1">
      <c r="A99" s="10" t="s">
        <v>180</v>
      </c>
      <c r="B99" s="11" t="s">
        <v>9</v>
      </c>
      <c r="C99" s="12" t="s">
        <v>181</v>
      </c>
      <c r="D99" s="6">
        <v>237240</v>
      </c>
      <c r="E99" s="40">
        <v>344743.5</v>
      </c>
      <c r="F99" s="46">
        <f t="shared" si="1"/>
        <v>145.3142387455741</v>
      </c>
    </row>
    <row r="100" spans="1:6" ht="34.5" hidden="1">
      <c r="A100" s="10" t="s">
        <v>182</v>
      </c>
      <c r="B100" s="11" t="s">
        <v>9</v>
      </c>
      <c r="C100" s="12" t="s">
        <v>183</v>
      </c>
      <c r="D100" s="6">
        <v>237240</v>
      </c>
      <c r="E100" s="40">
        <v>344743.5</v>
      </c>
      <c r="F100" s="46">
        <f t="shared" si="1"/>
        <v>145.3142387455741</v>
      </c>
    </row>
    <row r="101" spans="1:6" ht="45.75">
      <c r="A101" s="27" t="s">
        <v>184</v>
      </c>
      <c r="B101" s="28" t="s">
        <v>9</v>
      </c>
      <c r="C101" s="29" t="s">
        <v>185</v>
      </c>
      <c r="D101" s="30">
        <v>100000</v>
      </c>
      <c r="E101" s="42">
        <v>1534619.52</v>
      </c>
      <c r="F101" s="46">
        <f t="shared" si="1"/>
        <v>1534.61952</v>
      </c>
    </row>
    <row r="102" spans="1:6" ht="34.5" hidden="1">
      <c r="A102" s="10" t="s">
        <v>186</v>
      </c>
      <c r="B102" s="11" t="s">
        <v>9</v>
      </c>
      <c r="C102" s="12" t="s">
        <v>187</v>
      </c>
      <c r="D102" s="6">
        <v>100000</v>
      </c>
      <c r="E102" s="40" t="s">
        <v>11</v>
      </c>
      <c r="F102" s="46"/>
    </row>
    <row r="103" spans="1:6" ht="34.5" hidden="1">
      <c r="A103" s="10" t="s">
        <v>188</v>
      </c>
      <c r="B103" s="11" t="s">
        <v>9</v>
      </c>
      <c r="C103" s="12" t="s">
        <v>189</v>
      </c>
      <c r="D103" s="6">
        <v>100000</v>
      </c>
      <c r="E103" s="40" t="s">
        <v>11</v>
      </c>
      <c r="F103" s="46"/>
    </row>
    <row r="104" spans="1:6" ht="45.75" hidden="1">
      <c r="A104" s="10" t="s">
        <v>190</v>
      </c>
      <c r="B104" s="11" t="s">
        <v>9</v>
      </c>
      <c r="C104" s="12" t="s">
        <v>191</v>
      </c>
      <c r="D104" s="6">
        <v>100000</v>
      </c>
      <c r="E104" s="40" t="s">
        <v>11</v>
      </c>
      <c r="F104" s="46"/>
    </row>
    <row r="105" spans="1:6" ht="45.75" hidden="1">
      <c r="A105" s="10" t="s">
        <v>192</v>
      </c>
      <c r="B105" s="11" t="s">
        <v>9</v>
      </c>
      <c r="C105" s="12" t="s">
        <v>193</v>
      </c>
      <c r="D105" s="6" t="s">
        <v>11</v>
      </c>
      <c r="E105" s="40" t="s">
        <v>11</v>
      </c>
      <c r="F105" s="46"/>
    </row>
    <row r="106" spans="1:6" ht="34.5" hidden="1">
      <c r="A106" s="10" t="s">
        <v>194</v>
      </c>
      <c r="B106" s="11" t="s">
        <v>9</v>
      </c>
      <c r="C106" s="12" t="s">
        <v>195</v>
      </c>
      <c r="D106" s="6" t="s">
        <v>11</v>
      </c>
      <c r="E106" s="40">
        <v>1534619.52</v>
      </c>
      <c r="F106" s="46"/>
    </row>
    <row r="107" spans="1:6" ht="34.5" hidden="1">
      <c r="A107" s="10" t="s">
        <v>196</v>
      </c>
      <c r="B107" s="11" t="s">
        <v>9</v>
      </c>
      <c r="C107" s="12" t="s">
        <v>197</v>
      </c>
      <c r="D107" s="6" t="s">
        <v>11</v>
      </c>
      <c r="E107" s="40">
        <v>1534619.52</v>
      </c>
      <c r="F107" s="46"/>
    </row>
    <row r="108" spans="1:6" ht="45.75" hidden="1">
      <c r="A108" s="10" t="s">
        <v>198</v>
      </c>
      <c r="B108" s="11" t="s">
        <v>9</v>
      </c>
      <c r="C108" s="12" t="s">
        <v>199</v>
      </c>
      <c r="D108" s="6" t="s">
        <v>11</v>
      </c>
      <c r="E108" s="40">
        <v>1534619.52</v>
      </c>
      <c r="F108" s="46"/>
    </row>
    <row r="109" spans="1:6" ht="45.75" hidden="1">
      <c r="A109" s="10" t="s">
        <v>200</v>
      </c>
      <c r="B109" s="11" t="s">
        <v>9</v>
      </c>
      <c r="C109" s="12" t="s">
        <v>201</v>
      </c>
      <c r="D109" s="6" t="s">
        <v>11</v>
      </c>
      <c r="E109" s="40" t="s">
        <v>11</v>
      </c>
      <c r="F109" s="46"/>
    </row>
    <row r="110" spans="1:6" ht="45.75">
      <c r="A110" s="27" t="s">
        <v>202</v>
      </c>
      <c r="B110" s="28" t="s">
        <v>9</v>
      </c>
      <c r="C110" s="29" t="s">
        <v>203</v>
      </c>
      <c r="D110" s="30">
        <v>2194000</v>
      </c>
      <c r="E110" s="42">
        <v>1701524.67</v>
      </c>
      <c r="F110" s="46">
        <f t="shared" si="1"/>
        <v>77.553540109389246</v>
      </c>
    </row>
    <row r="111" spans="1:6" ht="90.75" hidden="1">
      <c r="A111" s="10" t="s">
        <v>204</v>
      </c>
      <c r="B111" s="11" t="s">
        <v>9</v>
      </c>
      <c r="C111" s="12" t="s">
        <v>205</v>
      </c>
      <c r="D111" s="6">
        <v>1894000</v>
      </c>
      <c r="E111" s="40">
        <v>1028893.41</v>
      </c>
      <c r="F111" s="46">
        <f t="shared" si="1"/>
        <v>54.323833685322079</v>
      </c>
    </row>
    <row r="112" spans="1:6" ht="102" hidden="1">
      <c r="A112" s="10" t="s">
        <v>206</v>
      </c>
      <c r="B112" s="11" t="s">
        <v>9</v>
      </c>
      <c r="C112" s="12" t="s">
        <v>207</v>
      </c>
      <c r="D112" s="6">
        <v>1894000</v>
      </c>
      <c r="E112" s="40">
        <v>1028893.41</v>
      </c>
      <c r="F112" s="46">
        <f t="shared" si="1"/>
        <v>54.323833685322079</v>
      </c>
    </row>
    <row r="113" spans="1:6" ht="90.75" hidden="1">
      <c r="A113" s="10" t="s">
        <v>208</v>
      </c>
      <c r="B113" s="11" t="s">
        <v>9</v>
      </c>
      <c r="C113" s="12" t="s">
        <v>209</v>
      </c>
      <c r="D113" s="6">
        <v>1894000</v>
      </c>
      <c r="E113" s="40">
        <v>1028893.41</v>
      </c>
      <c r="F113" s="46">
        <f t="shared" si="1"/>
        <v>54.323833685322079</v>
      </c>
    </row>
    <row r="114" spans="1:6" ht="102" hidden="1">
      <c r="A114" s="10" t="s">
        <v>210</v>
      </c>
      <c r="B114" s="11" t="s">
        <v>9</v>
      </c>
      <c r="C114" s="12" t="s">
        <v>211</v>
      </c>
      <c r="D114" s="6" t="s">
        <v>11</v>
      </c>
      <c r="E114" s="40" t="s">
        <v>11</v>
      </c>
      <c r="F114" s="46"/>
    </row>
    <row r="115" spans="1:6" ht="90.75" hidden="1">
      <c r="A115" s="10" t="s">
        <v>212</v>
      </c>
      <c r="B115" s="11" t="s">
        <v>9</v>
      </c>
      <c r="C115" s="12" t="s">
        <v>213</v>
      </c>
      <c r="D115" s="6" t="s">
        <v>11</v>
      </c>
      <c r="E115" s="40" t="s">
        <v>11</v>
      </c>
      <c r="F115" s="46"/>
    </row>
    <row r="116" spans="1:6" ht="102" hidden="1">
      <c r="A116" s="10" t="s">
        <v>214</v>
      </c>
      <c r="B116" s="11" t="s">
        <v>9</v>
      </c>
      <c r="C116" s="12" t="s">
        <v>215</v>
      </c>
      <c r="D116" s="6" t="s">
        <v>11</v>
      </c>
      <c r="E116" s="40" t="s">
        <v>11</v>
      </c>
      <c r="F116" s="46"/>
    </row>
    <row r="117" spans="1:6" ht="90.75" hidden="1">
      <c r="A117" s="10" t="s">
        <v>216</v>
      </c>
      <c r="B117" s="11" t="s">
        <v>9</v>
      </c>
      <c r="C117" s="12" t="s">
        <v>217</v>
      </c>
      <c r="D117" s="6" t="s">
        <v>11</v>
      </c>
      <c r="E117" s="40" t="s">
        <v>11</v>
      </c>
      <c r="F117" s="46"/>
    </row>
    <row r="118" spans="1:6" ht="90.75" hidden="1">
      <c r="A118" s="10" t="s">
        <v>218</v>
      </c>
      <c r="B118" s="11" t="s">
        <v>9</v>
      </c>
      <c r="C118" s="12" t="s">
        <v>219</v>
      </c>
      <c r="D118" s="6" t="s">
        <v>11</v>
      </c>
      <c r="E118" s="40" t="s">
        <v>11</v>
      </c>
      <c r="F118" s="46"/>
    </row>
    <row r="119" spans="1:6" ht="90.75" hidden="1">
      <c r="A119" s="10" t="s">
        <v>220</v>
      </c>
      <c r="B119" s="11" t="s">
        <v>9</v>
      </c>
      <c r="C119" s="12" t="s">
        <v>221</v>
      </c>
      <c r="D119" s="6" t="s">
        <v>11</v>
      </c>
      <c r="E119" s="40" t="s">
        <v>11</v>
      </c>
      <c r="F119" s="46"/>
    </row>
    <row r="120" spans="1:6" ht="45.75" hidden="1">
      <c r="A120" s="10" t="s">
        <v>222</v>
      </c>
      <c r="B120" s="11" t="s">
        <v>9</v>
      </c>
      <c r="C120" s="12" t="s">
        <v>223</v>
      </c>
      <c r="D120" s="6">
        <v>300000</v>
      </c>
      <c r="E120" s="40">
        <v>672631.26</v>
      </c>
      <c r="F120" s="46">
        <f t="shared" si="1"/>
        <v>224.21042</v>
      </c>
    </row>
    <row r="121" spans="1:6" ht="45.75" hidden="1">
      <c r="A121" s="10" t="s">
        <v>224</v>
      </c>
      <c r="B121" s="11" t="s">
        <v>9</v>
      </c>
      <c r="C121" s="12" t="s">
        <v>225</v>
      </c>
      <c r="D121" s="6">
        <v>300000</v>
      </c>
      <c r="E121" s="40">
        <v>642415.5</v>
      </c>
      <c r="F121" s="46">
        <f t="shared" si="1"/>
        <v>214.13850000000002</v>
      </c>
    </row>
    <row r="122" spans="1:6" ht="68.25" hidden="1">
      <c r="A122" s="10" t="s">
        <v>226</v>
      </c>
      <c r="B122" s="11" t="s">
        <v>9</v>
      </c>
      <c r="C122" s="12" t="s">
        <v>227</v>
      </c>
      <c r="D122" s="6">
        <v>200000</v>
      </c>
      <c r="E122" s="40">
        <v>552937.49</v>
      </c>
      <c r="F122" s="46">
        <f t="shared" si="1"/>
        <v>276.46874499999996</v>
      </c>
    </row>
    <row r="123" spans="1:6" ht="57" hidden="1">
      <c r="A123" s="10" t="s">
        <v>228</v>
      </c>
      <c r="B123" s="11" t="s">
        <v>9</v>
      </c>
      <c r="C123" s="12" t="s">
        <v>229</v>
      </c>
      <c r="D123" s="6">
        <v>100000</v>
      </c>
      <c r="E123" s="40">
        <v>89478.01</v>
      </c>
      <c r="F123" s="46">
        <f t="shared" si="1"/>
        <v>89.478009999999998</v>
      </c>
    </row>
    <row r="124" spans="1:6" ht="57" hidden="1">
      <c r="A124" s="10" t="s">
        <v>230</v>
      </c>
      <c r="B124" s="11" t="s">
        <v>9</v>
      </c>
      <c r="C124" s="12" t="s">
        <v>231</v>
      </c>
      <c r="D124" s="6" t="s">
        <v>11</v>
      </c>
      <c r="E124" s="40">
        <v>30215.759999999998</v>
      </c>
      <c r="F124" s="46"/>
    </row>
    <row r="125" spans="1:6" ht="68.25" hidden="1">
      <c r="A125" s="10" t="s">
        <v>232</v>
      </c>
      <c r="B125" s="11" t="s">
        <v>9</v>
      </c>
      <c r="C125" s="12" t="s">
        <v>233</v>
      </c>
      <c r="D125" s="6" t="s">
        <v>11</v>
      </c>
      <c r="E125" s="40">
        <v>30215.759999999998</v>
      </c>
      <c r="F125" s="46"/>
    </row>
    <row r="126" spans="1:6" ht="68.25" hidden="1">
      <c r="A126" s="10" t="s">
        <v>234</v>
      </c>
      <c r="B126" s="11" t="s">
        <v>9</v>
      </c>
      <c r="C126" s="12" t="s">
        <v>235</v>
      </c>
      <c r="D126" s="6" t="s">
        <v>11</v>
      </c>
      <c r="E126" s="40" t="s">
        <v>11</v>
      </c>
      <c r="F126" s="46"/>
    </row>
    <row r="127" spans="1:6" ht="34.5">
      <c r="A127" s="27" t="s">
        <v>236</v>
      </c>
      <c r="B127" s="28" t="s">
        <v>9</v>
      </c>
      <c r="C127" s="29" t="s">
        <v>237</v>
      </c>
      <c r="D127" s="30">
        <v>498000</v>
      </c>
      <c r="E127" s="42">
        <v>3922567.82</v>
      </c>
      <c r="F127" s="46">
        <f t="shared" si="1"/>
        <v>787.66422088353409</v>
      </c>
    </row>
    <row r="128" spans="1:6" ht="57" hidden="1">
      <c r="A128" s="10" t="s">
        <v>238</v>
      </c>
      <c r="B128" s="11" t="s">
        <v>9</v>
      </c>
      <c r="C128" s="12" t="s">
        <v>239</v>
      </c>
      <c r="D128" s="6" t="s">
        <v>11</v>
      </c>
      <c r="E128" s="40">
        <v>473009.48</v>
      </c>
      <c r="F128" s="46"/>
    </row>
    <row r="129" spans="1:6" ht="68.25" hidden="1">
      <c r="A129" s="10" t="s">
        <v>240</v>
      </c>
      <c r="B129" s="11" t="s">
        <v>9</v>
      </c>
      <c r="C129" s="12" t="s">
        <v>241</v>
      </c>
      <c r="D129" s="6" t="s">
        <v>11</v>
      </c>
      <c r="E129" s="40">
        <v>16800.060000000001</v>
      </c>
      <c r="F129" s="46"/>
    </row>
    <row r="130" spans="1:6" ht="90.75" hidden="1">
      <c r="A130" s="10" t="s">
        <v>242</v>
      </c>
      <c r="B130" s="11" t="s">
        <v>9</v>
      </c>
      <c r="C130" s="12" t="s">
        <v>243</v>
      </c>
      <c r="D130" s="6" t="s">
        <v>11</v>
      </c>
      <c r="E130" s="40">
        <v>16800.060000000001</v>
      </c>
      <c r="F130" s="46"/>
    </row>
    <row r="131" spans="1:6" ht="79.5" hidden="1">
      <c r="A131" s="10" t="s">
        <v>244</v>
      </c>
      <c r="B131" s="11" t="s">
        <v>9</v>
      </c>
      <c r="C131" s="12" t="s">
        <v>245</v>
      </c>
      <c r="D131" s="6" t="s">
        <v>11</v>
      </c>
      <c r="E131" s="40">
        <v>93943.86</v>
      </c>
      <c r="F131" s="46"/>
    </row>
    <row r="132" spans="1:6" ht="102" hidden="1">
      <c r="A132" s="10" t="s">
        <v>246</v>
      </c>
      <c r="B132" s="11" t="s">
        <v>9</v>
      </c>
      <c r="C132" s="12" t="s">
        <v>247</v>
      </c>
      <c r="D132" s="6" t="s">
        <v>11</v>
      </c>
      <c r="E132" s="40">
        <v>93943.86</v>
      </c>
      <c r="F132" s="46"/>
    </row>
    <row r="133" spans="1:6" ht="68.25" hidden="1">
      <c r="A133" s="10" t="s">
        <v>248</v>
      </c>
      <c r="B133" s="11" t="s">
        <v>9</v>
      </c>
      <c r="C133" s="12" t="s">
        <v>249</v>
      </c>
      <c r="D133" s="6" t="s">
        <v>11</v>
      </c>
      <c r="E133" s="40">
        <v>1684.43</v>
      </c>
      <c r="F133" s="46"/>
    </row>
    <row r="134" spans="1:6" ht="90.75" hidden="1">
      <c r="A134" s="10" t="s">
        <v>250</v>
      </c>
      <c r="B134" s="11" t="s">
        <v>9</v>
      </c>
      <c r="C134" s="12" t="s">
        <v>251</v>
      </c>
      <c r="D134" s="6" t="s">
        <v>11</v>
      </c>
      <c r="E134" s="40">
        <v>1684.43</v>
      </c>
      <c r="F134" s="46"/>
    </row>
    <row r="135" spans="1:6" ht="79.5" hidden="1">
      <c r="A135" s="10" t="s">
        <v>252</v>
      </c>
      <c r="B135" s="11" t="s">
        <v>9</v>
      </c>
      <c r="C135" s="12" t="s">
        <v>253</v>
      </c>
      <c r="D135" s="6" t="s">
        <v>11</v>
      </c>
      <c r="E135" s="40" t="s">
        <v>11</v>
      </c>
      <c r="F135" s="46"/>
    </row>
    <row r="136" spans="1:6" ht="68.25" hidden="1">
      <c r="A136" s="10" t="s">
        <v>254</v>
      </c>
      <c r="B136" s="11" t="s">
        <v>9</v>
      </c>
      <c r="C136" s="12" t="s">
        <v>255</v>
      </c>
      <c r="D136" s="6" t="s">
        <v>11</v>
      </c>
      <c r="E136" s="40">
        <v>7500</v>
      </c>
      <c r="F136" s="46"/>
    </row>
    <row r="137" spans="1:6" ht="90.75" hidden="1">
      <c r="A137" s="10" t="s">
        <v>256</v>
      </c>
      <c r="B137" s="11" t="s">
        <v>9</v>
      </c>
      <c r="C137" s="12" t="s">
        <v>257</v>
      </c>
      <c r="D137" s="6" t="s">
        <v>11</v>
      </c>
      <c r="E137" s="40">
        <v>2500</v>
      </c>
      <c r="F137" s="46"/>
    </row>
    <row r="138" spans="1:6" ht="90.75" hidden="1">
      <c r="A138" s="10" t="s">
        <v>258</v>
      </c>
      <c r="B138" s="11" t="s">
        <v>9</v>
      </c>
      <c r="C138" s="12" t="s">
        <v>259</v>
      </c>
      <c r="D138" s="6" t="s">
        <v>11</v>
      </c>
      <c r="E138" s="40">
        <v>5000</v>
      </c>
      <c r="F138" s="46"/>
    </row>
    <row r="139" spans="1:6" ht="68.25" hidden="1">
      <c r="A139" s="10" t="s">
        <v>260</v>
      </c>
      <c r="B139" s="11" t="s">
        <v>9</v>
      </c>
      <c r="C139" s="12" t="s">
        <v>261</v>
      </c>
      <c r="D139" s="6" t="s">
        <v>11</v>
      </c>
      <c r="E139" s="40">
        <v>1500</v>
      </c>
      <c r="F139" s="46"/>
    </row>
    <row r="140" spans="1:6" ht="90.75" hidden="1">
      <c r="A140" s="10" t="s">
        <v>262</v>
      </c>
      <c r="B140" s="11" t="s">
        <v>9</v>
      </c>
      <c r="C140" s="12" t="s">
        <v>263</v>
      </c>
      <c r="D140" s="6" t="s">
        <v>11</v>
      </c>
      <c r="E140" s="40">
        <v>1500</v>
      </c>
      <c r="F140" s="46"/>
    </row>
    <row r="141" spans="1:6" ht="79.5" hidden="1">
      <c r="A141" s="10" t="s">
        <v>264</v>
      </c>
      <c r="B141" s="11" t="s">
        <v>9</v>
      </c>
      <c r="C141" s="12" t="s">
        <v>265</v>
      </c>
      <c r="D141" s="6" t="s">
        <v>11</v>
      </c>
      <c r="E141" s="40" t="s">
        <v>11</v>
      </c>
      <c r="F141" s="46"/>
    </row>
    <row r="142" spans="1:6" ht="79.5" hidden="1">
      <c r="A142" s="10" t="s">
        <v>266</v>
      </c>
      <c r="B142" s="11" t="s">
        <v>9</v>
      </c>
      <c r="C142" s="12" t="s">
        <v>267</v>
      </c>
      <c r="D142" s="6" t="s">
        <v>11</v>
      </c>
      <c r="E142" s="40">
        <v>25000</v>
      </c>
      <c r="F142" s="46"/>
    </row>
    <row r="143" spans="1:6" ht="102" hidden="1">
      <c r="A143" s="10" t="s">
        <v>268</v>
      </c>
      <c r="B143" s="11" t="s">
        <v>9</v>
      </c>
      <c r="C143" s="12" t="s">
        <v>269</v>
      </c>
      <c r="D143" s="6" t="s">
        <v>11</v>
      </c>
      <c r="E143" s="40">
        <v>25000</v>
      </c>
      <c r="F143" s="46"/>
    </row>
    <row r="144" spans="1:6" ht="79.5" hidden="1">
      <c r="A144" s="10" t="s">
        <v>270</v>
      </c>
      <c r="B144" s="11" t="s">
        <v>9</v>
      </c>
      <c r="C144" s="12" t="s">
        <v>271</v>
      </c>
      <c r="D144" s="6" t="s">
        <v>11</v>
      </c>
      <c r="E144" s="40">
        <v>1700</v>
      </c>
      <c r="F144" s="46"/>
    </row>
    <row r="145" spans="1:6" ht="113.25" hidden="1">
      <c r="A145" s="10" t="s">
        <v>272</v>
      </c>
      <c r="B145" s="11" t="s">
        <v>9</v>
      </c>
      <c r="C145" s="12" t="s">
        <v>273</v>
      </c>
      <c r="D145" s="6" t="s">
        <v>11</v>
      </c>
      <c r="E145" s="40">
        <v>1700</v>
      </c>
      <c r="F145" s="46"/>
    </row>
    <row r="146" spans="1:6" ht="68.25" hidden="1">
      <c r="A146" s="10" t="s">
        <v>274</v>
      </c>
      <c r="B146" s="11" t="s">
        <v>9</v>
      </c>
      <c r="C146" s="12" t="s">
        <v>275</v>
      </c>
      <c r="D146" s="6" t="s">
        <v>11</v>
      </c>
      <c r="E146" s="40">
        <v>5252.41</v>
      </c>
      <c r="F146" s="46"/>
    </row>
    <row r="147" spans="1:6" ht="90.75" hidden="1">
      <c r="A147" s="10" t="s">
        <v>276</v>
      </c>
      <c r="B147" s="11" t="s">
        <v>9</v>
      </c>
      <c r="C147" s="12" t="s">
        <v>277</v>
      </c>
      <c r="D147" s="6" t="s">
        <v>11</v>
      </c>
      <c r="E147" s="40">
        <v>5252.41</v>
      </c>
      <c r="F147" s="46"/>
    </row>
    <row r="148" spans="1:6" ht="68.25" hidden="1">
      <c r="A148" s="10" t="s">
        <v>278</v>
      </c>
      <c r="B148" s="11" t="s">
        <v>9</v>
      </c>
      <c r="C148" s="12" t="s">
        <v>279</v>
      </c>
      <c r="D148" s="6" t="s">
        <v>11</v>
      </c>
      <c r="E148" s="40">
        <v>208509.23</v>
      </c>
      <c r="F148" s="46"/>
    </row>
    <row r="149" spans="1:6" ht="79.5" hidden="1">
      <c r="A149" s="10" t="s">
        <v>280</v>
      </c>
      <c r="B149" s="11" t="s">
        <v>9</v>
      </c>
      <c r="C149" s="12" t="s">
        <v>281</v>
      </c>
      <c r="D149" s="6" t="s">
        <v>11</v>
      </c>
      <c r="E149" s="40">
        <v>208509.23</v>
      </c>
      <c r="F149" s="46"/>
    </row>
    <row r="150" spans="1:6" ht="79.5" hidden="1">
      <c r="A150" s="10" t="s">
        <v>282</v>
      </c>
      <c r="B150" s="11" t="s">
        <v>9</v>
      </c>
      <c r="C150" s="12" t="s">
        <v>283</v>
      </c>
      <c r="D150" s="6" t="s">
        <v>11</v>
      </c>
      <c r="E150" s="40">
        <v>111119.49</v>
      </c>
      <c r="F150" s="46"/>
    </row>
    <row r="151" spans="1:6" ht="90.75" hidden="1">
      <c r="A151" s="10" t="s">
        <v>284</v>
      </c>
      <c r="B151" s="11" t="s">
        <v>9</v>
      </c>
      <c r="C151" s="12" t="s">
        <v>285</v>
      </c>
      <c r="D151" s="6" t="s">
        <v>11</v>
      </c>
      <c r="E151" s="40">
        <v>111119.49</v>
      </c>
      <c r="F151" s="46"/>
    </row>
    <row r="152" spans="1:6" ht="57" hidden="1">
      <c r="A152" s="10" t="s">
        <v>286</v>
      </c>
      <c r="B152" s="11" t="s">
        <v>9</v>
      </c>
      <c r="C152" s="12" t="s">
        <v>287</v>
      </c>
      <c r="D152" s="6" t="s">
        <v>11</v>
      </c>
      <c r="E152" s="40" t="s">
        <v>11</v>
      </c>
      <c r="F152" s="46"/>
    </row>
    <row r="153" spans="1:6" ht="79.5" hidden="1">
      <c r="A153" s="10" t="s">
        <v>288</v>
      </c>
      <c r="B153" s="11" t="s">
        <v>9</v>
      </c>
      <c r="C153" s="12" t="s">
        <v>289</v>
      </c>
      <c r="D153" s="6" t="s">
        <v>11</v>
      </c>
      <c r="E153" s="40" t="s">
        <v>11</v>
      </c>
      <c r="F153" s="46"/>
    </row>
    <row r="154" spans="1:6" ht="68.25" hidden="1">
      <c r="A154" s="10" t="s">
        <v>290</v>
      </c>
      <c r="B154" s="11" t="s">
        <v>9</v>
      </c>
      <c r="C154" s="12" t="s">
        <v>291</v>
      </c>
      <c r="D154" s="6" t="s">
        <v>11</v>
      </c>
      <c r="E154" s="40" t="s">
        <v>11</v>
      </c>
      <c r="F154" s="46"/>
    </row>
    <row r="155" spans="1:6" ht="113.25" hidden="1">
      <c r="A155" s="10" t="s">
        <v>292</v>
      </c>
      <c r="B155" s="11" t="s">
        <v>9</v>
      </c>
      <c r="C155" s="12" t="s">
        <v>293</v>
      </c>
      <c r="D155" s="6" t="s">
        <v>11</v>
      </c>
      <c r="E155" s="40">
        <v>600</v>
      </c>
      <c r="F155" s="46"/>
    </row>
    <row r="156" spans="1:6" ht="90.75" hidden="1">
      <c r="A156" s="10" t="s">
        <v>294</v>
      </c>
      <c r="B156" s="11" t="s">
        <v>9</v>
      </c>
      <c r="C156" s="12" t="s">
        <v>295</v>
      </c>
      <c r="D156" s="6" t="s">
        <v>11</v>
      </c>
      <c r="E156" s="40">
        <v>600</v>
      </c>
      <c r="F156" s="46"/>
    </row>
    <row r="157" spans="1:6" ht="79.5" hidden="1">
      <c r="A157" s="10" t="s">
        <v>296</v>
      </c>
      <c r="B157" s="11" t="s">
        <v>9</v>
      </c>
      <c r="C157" s="12" t="s">
        <v>297</v>
      </c>
      <c r="D157" s="6" t="s">
        <v>11</v>
      </c>
      <c r="E157" s="40">
        <v>600</v>
      </c>
      <c r="F157" s="46"/>
    </row>
    <row r="158" spans="1:6" ht="45.75" hidden="1">
      <c r="A158" s="10" t="s">
        <v>298</v>
      </c>
      <c r="B158" s="11" t="s">
        <v>9</v>
      </c>
      <c r="C158" s="12" t="s">
        <v>299</v>
      </c>
      <c r="D158" s="6" t="s">
        <v>11</v>
      </c>
      <c r="E158" s="40">
        <v>189686.15</v>
      </c>
      <c r="F158" s="46"/>
    </row>
    <row r="159" spans="1:6" ht="90.75" hidden="1">
      <c r="A159" s="10" t="s">
        <v>300</v>
      </c>
      <c r="B159" s="11" t="s">
        <v>9</v>
      </c>
      <c r="C159" s="12" t="s">
        <v>301</v>
      </c>
      <c r="D159" s="6" t="s">
        <v>11</v>
      </c>
      <c r="E159" s="40" t="s">
        <v>11</v>
      </c>
      <c r="F159" s="46"/>
    </row>
    <row r="160" spans="1:6" ht="68.25" hidden="1">
      <c r="A160" s="10" t="s">
        <v>302</v>
      </c>
      <c r="B160" s="11" t="s">
        <v>9</v>
      </c>
      <c r="C160" s="12" t="s">
        <v>303</v>
      </c>
      <c r="D160" s="6" t="s">
        <v>11</v>
      </c>
      <c r="E160" s="40" t="s">
        <v>11</v>
      </c>
      <c r="F160" s="46"/>
    </row>
    <row r="161" spans="1:6" ht="79.5" hidden="1">
      <c r="A161" s="10" t="s">
        <v>304</v>
      </c>
      <c r="B161" s="11" t="s">
        <v>9</v>
      </c>
      <c r="C161" s="12" t="s">
        <v>305</v>
      </c>
      <c r="D161" s="6" t="s">
        <v>11</v>
      </c>
      <c r="E161" s="40">
        <v>189686.15</v>
      </c>
      <c r="F161" s="46"/>
    </row>
    <row r="162" spans="1:6" ht="79.5" hidden="1">
      <c r="A162" s="10" t="s">
        <v>306</v>
      </c>
      <c r="B162" s="11" t="s">
        <v>9</v>
      </c>
      <c r="C162" s="12" t="s">
        <v>307</v>
      </c>
      <c r="D162" s="6" t="s">
        <v>11</v>
      </c>
      <c r="E162" s="40">
        <v>189544.28</v>
      </c>
      <c r="F162" s="46"/>
    </row>
    <row r="163" spans="1:6" ht="79.5" hidden="1">
      <c r="A163" s="10" t="s">
        <v>308</v>
      </c>
      <c r="B163" s="11" t="s">
        <v>9</v>
      </c>
      <c r="C163" s="12" t="s">
        <v>309</v>
      </c>
      <c r="D163" s="6" t="s">
        <v>11</v>
      </c>
      <c r="E163" s="40">
        <v>141.87</v>
      </c>
      <c r="F163" s="46"/>
    </row>
    <row r="164" spans="1:6" ht="34.5" hidden="1">
      <c r="A164" s="10" t="s">
        <v>310</v>
      </c>
      <c r="B164" s="11" t="s">
        <v>9</v>
      </c>
      <c r="C164" s="12" t="s">
        <v>311</v>
      </c>
      <c r="D164" s="6">
        <v>498000</v>
      </c>
      <c r="E164" s="40">
        <v>3259272.19</v>
      </c>
      <c r="F164" s="46">
        <f t="shared" ref="F164:F205" si="2">E164/D164*100</f>
        <v>654.4723273092369</v>
      </c>
    </row>
    <row r="165" spans="1:6" ht="102" hidden="1">
      <c r="A165" s="10" t="s">
        <v>312</v>
      </c>
      <c r="B165" s="11" t="s">
        <v>9</v>
      </c>
      <c r="C165" s="12" t="s">
        <v>313</v>
      </c>
      <c r="D165" s="6">
        <v>498000</v>
      </c>
      <c r="E165" s="40">
        <v>3259272.19</v>
      </c>
      <c r="F165" s="46">
        <f t="shared" si="2"/>
        <v>654.4723273092369</v>
      </c>
    </row>
    <row r="166" spans="1:6" ht="34.5">
      <c r="A166" s="27" t="s">
        <v>314</v>
      </c>
      <c r="B166" s="28" t="s">
        <v>9</v>
      </c>
      <c r="C166" s="29" t="s">
        <v>315</v>
      </c>
      <c r="D166" s="30" t="s">
        <v>11</v>
      </c>
      <c r="E166" s="42">
        <v>469.56</v>
      </c>
      <c r="F166" s="46"/>
    </row>
    <row r="167" spans="1:6" ht="34.5" hidden="1">
      <c r="A167" s="10" t="s">
        <v>316</v>
      </c>
      <c r="B167" s="11" t="s">
        <v>9</v>
      </c>
      <c r="C167" s="12" t="s">
        <v>317</v>
      </c>
      <c r="D167" s="6" t="s">
        <v>11</v>
      </c>
      <c r="E167" s="40">
        <v>469.56</v>
      </c>
      <c r="F167" s="46"/>
    </row>
    <row r="168" spans="1:6" ht="45.75" hidden="1">
      <c r="A168" s="10" t="s">
        <v>318</v>
      </c>
      <c r="B168" s="11" t="s">
        <v>9</v>
      </c>
      <c r="C168" s="12" t="s">
        <v>319</v>
      </c>
      <c r="D168" s="6" t="s">
        <v>11</v>
      </c>
      <c r="E168" s="40">
        <v>469.56</v>
      </c>
      <c r="F168" s="46"/>
    </row>
    <row r="169" spans="1:6" ht="45.75" hidden="1">
      <c r="A169" s="10" t="s">
        <v>320</v>
      </c>
      <c r="B169" s="11" t="s">
        <v>9</v>
      </c>
      <c r="C169" s="12" t="s">
        <v>321</v>
      </c>
      <c r="D169" s="6" t="s">
        <v>11</v>
      </c>
      <c r="E169" s="40" t="s">
        <v>11</v>
      </c>
      <c r="F169" s="46"/>
    </row>
    <row r="170" spans="1:6" ht="34.5" hidden="1">
      <c r="A170" s="10" t="s">
        <v>322</v>
      </c>
      <c r="B170" s="11" t="s">
        <v>9</v>
      </c>
      <c r="C170" s="12" t="s">
        <v>323</v>
      </c>
      <c r="D170" s="6" t="s">
        <v>11</v>
      </c>
      <c r="E170" s="40" t="s">
        <v>11</v>
      </c>
      <c r="F170" s="46"/>
    </row>
    <row r="171" spans="1:6" ht="34.5" hidden="1">
      <c r="A171" s="10" t="s">
        <v>324</v>
      </c>
      <c r="B171" s="11" t="s">
        <v>9</v>
      </c>
      <c r="C171" s="12" t="s">
        <v>325</v>
      </c>
      <c r="D171" s="6" t="s">
        <v>11</v>
      </c>
      <c r="E171" s="40" t="s">
        <v>11</v>
      </c>
      <c r="F171" s="46"/>
    </row>
    <row r="172" spans="1:6" ht="34.5">
      <c r="A172" s="27" t="s">
        <v>326</v>
      </c>
      <c r="B172" s="28" t="s">
        <v>9</v>
      </c>
      <c r="C172" s="29" t="s">
        <v>327</v>
      </c>
      <c r="D172" s="30">
        <v>1173407143.5999999</v>
      </c>
      <c r="E172" s="42">
        <v>628286634.86000001</v>
      </c>
      <c r="F172" s="46">
        <f t="shared" si="2"/>
        <v>53.543788129022609</v>
      </c>
    </row>
    <row r="173" spans="1:6" ht="45.75">
      <c r="A173" s="27" t="s">
        <v>328</v>
      </c>
      <c r="B173" s="28" t="s">
        <v>9</v>
      </c>
      <c r="C173" s="29" t="s">
        <v>329</v>
      </c>
      <c r="D173" s="30">
        <v>1173533908.1500001</v>
      </c>
      <c r="E173" s="42">
        <v>629277517.49000001</v>
      </c>
      <c r="F173" s="46">
        <f t="shared" si="2"/>
        <v>53.622440145936224</v>
      </c>
    </row>
    <row r="174" spans="1:6" ht="45.75" hidden="1">
      <c r="A174" s="10" t="s">
        <v>330</v>
      </c>
      <c r="B174" s="11" t="s">
        <v>9</v>
      </c>
      <c r="C174" s="12" t="s">
        <v>331</v>
      </c>
      <c r="D174" s="6">
        <v>46590640.799999997</v>
      </c>
      <c r="E174" s="40">
        <v>23295640.800000001</v>
      </c>
      <c r="F174" s="46">
        <f t="shared" si="2"/>
        <v>50.000687691764909</v>
      </c>
    </row>
    <row r="175" spans="1:6" ht="34.5" hidden="1">
      <c r="A175" s="10" t="s">
        <v>332</v>
      </c>
      <c r="B175" s="11" t="s">
        <v>9</v>
      </c>
      <c r="C175" s="12" t="s">
        <v>333</v>
      </c>
      <c r="D175" s="6">
        <v>46590640.799999997</v>
      </c>
      <c r="E175" s="40">
        <v>23295640.800000001</v>
      </c>
      <c r="F175" s="46">
        <f t="shared" si="2"/>
        <v>50.000687691764909</v>
      </c>
    </row>
    <row r="176" spans="1:6" ht="57" hidden="1">
      <c r="A176" s="10" t="s">
        <v>334</v>
      </c>
      <c r="B176" s="11" t="s">
        <v>9</v>
      </c>
      <c r="C176" s="12" t="s">
        <v>335</v>
      </c>
      <c r="D176" s="6">
        <v>46590640.799999997</v>
      </c>
      <c r="E176" s="40">
        <v>23295640.800000001</v>
      </c>
      <c r="F176" s="46">
        <f t="shared" si="2"/>
        <v>50.000687691764909</v>
      </c>
    </row>
    <row r="177" spans="1:6" ht="57" hidden="1">
      <c r="A177" s="10" t="s">
        <v>336</v>
      </c>
      <c r="B177" s="11" t="s">
        <v>9</v>
      </c>
      <c r="C177" s="12" t="s">
        <v>337</v>
      </c>
      <c r="D177" s="6" t="s">
        <v>11</v>
      </c>
      <c r="E177" s="40" t="s">
        <v>11</v>
      </c>
      <c r="F177" s="46"/>
    </row>
    <row r="178" spans="1:6" ht="57" hidden="1">
      <c r="A178" s="10" t="s">
        <v>338</v>
      </c>
      <c r="B178" s="11" t="s">
        <v>9</v>
      </c>
      <c r="C178" s="12" t="s">
        <v>339</v>
      </c>
      <c r="D178" s="6" t="s">
        <v>11</v>
      </c>
      <c r="E178" s="40" t="s">
        <v>11</v>
      </c>
      <c r="F178" s="46"/>
    </row>
    <row r="179" spans="1:6" ht="57" hidden="1">
      <c r="A179" s="10" t="s">
        <v>340</v>
      </c>
      <c r="B179" s="11" t="s">
        <v>9</v>
      </c>
      <c r="C179" s="12" t="s">
        <v>341</v>
      </c>
      <c r="D179" s="6" t="s">
        <v>11</v>
      </c>
      <c r="E179" s="40" t="s">
        <v>11</v>
      </c>
      <c r="F179" s="46"/>
    </row>
    <row r="180" spans="1:6" ht="45.75" hidden="1">
      <c r="A180" s="10" t="s">
        <v>342</v>
      </c>
      <c r="B180" s="11" t="s">
        <v>9</v>
      </c>
      <c r="C180" s="12" t="s">
        <v>343</v>
      </c>
      <c r="D180" s="6">
        <v>378417996.16000003</v>
      </c>
      <c r="E180" s="40">
        <v>181822959.59999999</v>
      </c>
      <c r="F180" s="46">
        <f t="shared" si="2"/>
        <v>48.048179908209995</v>
      </c>
    </row>
    <row r="181" spans="1:6" ht="90.75" hidden="1">
      <c r="A181" s="10" t="s">
        <v>344</v>
      </c>
      <c r="B181" s="11" t="s">
        <v>9</v>
      </c>
      <c r="C181" s="12" t="s">
        <v>345</v>
      </c>
      <c r="D181" s="6">
        <v>5785750</v>
      </c>
      <c r="E181" s="40" t="s">
        <v>11</v>
      </c>
      <c r="F181" s="46"/>
    </row>
    <row r="182" spans="1:6" ht="90.75" hidden="1">
      <c r="A182" s="10" t="s">
        <v>346</v>
      </c>
      <c r="B182" s="11" t="s">
        <v>9</v>
      </c>
      <c r="C182" s="12" t="s">
        <v>347</v>
      </c>
      <c r="D182" s="6">
        <v>5785750</v>
      </c>
      <c r="E182" s="40" t="s">
        <v>11</v>
      </c>
      <c r="F182" s="46"/>
    </row>
    <row r="183" spans="1:6" ht="90.75" hidden="1">
      <c r="A183" s="10" t="s">
        <v>348</v>
      </c>
      <c r="B183" s="11" t="s">
        <v>9</v>
      </c>
      <c r="C183" s="12" t="s">
        <v>349</v>
      </c>
      <c r="D183" s="6" t="s">
        <v>11</v>
      </c>
      <c r="E183" s="40" t="s">
        <v>11</v>
      </c>
      <c r="F183" s="46"/>
    </row>
    <row r="184" spans="1:6" ht="68.25" hidden="1">
      <c r="A184" s="10" t="s">
        <v>350</v>
      </c>
      <c r="B184" s="11" t="s">
        <v>9</v>
      </c>
      <c r="C184" s="12" t="s">
        <v>351</v>
      </c>
      <c r="D184" s="6">
        <v>1220449</v>
      </c>
      <c r="E184" s="40" t="s">
        <v>11</v>
      </c>
      <c r="F184" s="46"/>
    </row>
    <row r="185" spans="1:6" ht="68.25" hidden="1">
      <c r="A185" s="10" t="s">
        <v>352</v>
      </c>
      <c r="B185" s="11" t="s">
        <v>9</v>
      </c>
      <c r="C185" s="12" t="s">
        <v>353</v>
      </c>
      <c r="D185" s="6">
        <v>1220449</v>
      </c>
      <c r="E185" s="40" t="s">
        <v>11</v>
      </c>
      <c r="F185" s="46"/>
    </row>
    <row r="186" spans="1:6" ht="68.25" hidden="1">
      <c r="A186" s="10" t="s">
        <v>354</v>
      </c>
      <c r="B186" s="11" t="s">
        <v>9</v>
      </c>
      <c r="C186" s="12" t="s">
        <v>355</v>
      </c>
      <c r="D186" s="6">
        <v>16164959.4</v>
      </c>
      <c r="E186" s="40">
        <v>8537645.2100000009</v>
      </c>
      <c r="F186" s="46">
        <f t="shared" si="2"/>
        <v>52.81575411813283</v>
      </c>
    </row>
    <row r="187" spans="1:6" ht="68.25" hidden="1">
      <c r="A187" s="10" t="s">
        <v>356</v>
      </c>
      <c r="B187" s="11" t="s">
        <v>9</v>
      </c>
      <c r="C187" s="12" t="s">
        <v>357</v>
      </c>
      <c r="D187" s="6">
        <v>16164959.4</v>
      </c>
      <c r="E187" s="40">
        <v>8537645.2100000009</v>
      </c>
      <c r="F187" s="46">
        <f t="shared" si="2"/>
        <v>52.81575411813283</v>
      </c>
    </row>
    <row r="188" spans="1:6" ht="57" hidden="1">
      <c r="A188" s="10" t="s">
        <v>358</v>
      </c>
      <c r="B188" s="11" t="s">
        <v>9</v>
      </c>
      <c r="C188" s="12" t="s">
        <v>359</v>
      </c>
      <c r="D188" s="6">
        <v>1250000</v>
      </c>
      <c r="E188" s="40">
        <v>1250000</v>
      </c>
      <c r="F188" s="46">
        <f t="shared" si="2"/>
        <v>100</v>
      </c>
    </row>
    <row r="189" spans="1:6" ht="68.25" hidden="1">
      <c r="A189" s="10" t="s">
        <v>360</v>
      </c>
      <c r="B189" s="11" t="s">
        <v>9</v>
      </c>
      <c r="C189" s="12" t="s">
        <v>361</v>
      </c>
      <c r="D189" s="6">
        <v>1250000</v>
      </c>
      <c r="E189" s="40">
        <v>1250000</v>
      </c>
      <c r="F189" s="46">
        <f t="shared" si="2"/>
        <v>100</v>
      </c>
    </row>
    <row r="190" spans="1:6" ht="45.75" hidden="1">
      <c r="A190" s="10" t="s">
        <v>362</v>
      </c>
      <c r="B190" s="11" t="s">
        <v>9</v>
      </c>
      <c r="C190" s="12" t="s">
        <v>363</v>
      </c>
      <c r="D190" s="6">
        <v>7735901.7599999998</v>
      </c>
      <c r="E190" s="40">
        <v>7735901.7599999998</v>
      </c>
      <c r="F190" s="46">
        <f t="shared" si="2"/>
        <v>100</v>
      </c>
    </row>
    <row r="191" spans="1:6" ht="45.75" hidden="1">
      <c r="A191" s="10" t="s">
        <v>364</v>
      </c>
      <c r="B191" s="11" t="s">
        <v>9</v>
      </c>
      <c r="C191" s="12" t="s">
        <v>365</v>
      </c>
      <c r="D191" s="6">
        <v>7735901.7599999998</v>
      </c>
      <c r="E191" s="40">
        <v>7735901.7599999998</v>
      </c>
      <c r="F191" s="46">
        <f t="shared" si="2"/>
        <v>100</v>
      </c>
    </row>
    <row r="192" spans="1:6" ht="45.75" hidden="1">
      <c r="A192" s="10" t="s">
        <v>366</v>
      </c>
      <c r="B192" s="11" t="s">
        <v>9</v>
      </c>
      <c r="C192" s="12" t="s">
        <v>367</v>
      </c>
      <c r="D192" s="6" t="s">
        <v>11</v>
      </c>
      <c r="E192" s="40" t="s">
        <v>11</v>
      </c>
      <c r="F192" s="46"/>
    </row>
    <row r="193" spans="1:6" ht="34.5" hidden="1">
      <c r="A193" s="10" t="s">
        <v>368</v>
      </c>
      <c r="B193" s="11" t="s">
        <v>9</v>
      </c>
      <c r="C193" s="12" t="s">
        <v>369</v>
      </c>
      <c r="D193" s="6">
        <v>9685842.4600000009</v>
      </c>
      <c r="E193" s="40">
        <v>9685842.4499999993</v>
      </c>
      <c r="F193" s="46">
        <f t="shared" si="2"/>
        <v>99.999999896756506</v>
      </c>
    </row>
    <row r="194" spans="1:6" ht="45.75" hidden="1">
      <c r="A194" s="10" t="s">
        <v>370</v>
      </c>
      <c r="B194" s="11" t="s">
        <v>9</v>
      </c>
      <c r="C194" s="12" t="s">
        <v>371</v>
      </c>
      <c r="D194" s="6">
        <v>9685842.4600000009</v>
      </c>
      <c r="E194" s="40">
        <v>9685842.4499999993</v>
      </c>
      <c r="F194" s="46">
        <f t="shared" si="2"/>
        <v>99.999999896756506</v>
      </c>
    </row>
    <row r="195" spans="1:6" ht="45.75" hidden="1">
      <c r="A195" s="10" t="s">
        <v>372</v>
      </c>
      <c r="B195" s="11" t="s">
        <v>9</v>
      </c>
      <c r="C195" s="12" t="s">
        <v>373</v>
      </c>
      <c r="D195" s="6" t="s">
        <v>11</v>
      </c>
      <c r="E195" s="40" t="s">
        <v>11</v>
      </c>
      <c r="F195" s="46"/>
    </row>
    <row r="196" spans="1:6" ht="45.75" hidden="1">
      <c r="A196" s="10" t="s">
        <v>374</v>
      </c>
      <c r="B196" s="11" t="s">
        <v>9</v>
      </c>
      <c r="C196" s="12" t="s">
        <v>375</v>
      </c>
      <c r="D196" s="6" t="s">
        <v>11</v>
      </c>
      <c r="E196" s="40" t="s">
        <v>11</v>
      </c>
      <c r="F196" s="46"/>
    </row>
    <row r="197" spans="1:6" ht="45.75" hidden="1">
      <c r="A197" s="10" t="s">
        <v>376</v>
      </c>
      <c r="B197" s="11" t="s">
        <v>9</v>
      </c>
      <c r="C197" s="12" t="s">
        <v>377</v>
      </c>
      <c r="D197" s="6" t="s">
        <v>11</v>
      </c>
      <c r="E197" s="40" t="s">
        <v>11</v>
      </c>
      <c r="F197" s="46"/>
    </row>
    <row r="198" spans="1:6" ht="45.75" hidden="1">
      <c r="A198" s="10" t="s">
        <v>378</v>
      </c>
      <c r="B198" s="11" t="s">
        <v>9</v>
      </c>
      <c r="C198" s="12" t="s">
        <v>379</v>
      </c>
      <c r="D198" s="6">
        <v>2753667.5</v>
      </c>
      <c r="E198" s="40">
        <v>1475811.84</v>
      </c>
      <c r="F198" s="46">
        <f t="shared" si="2"/>
        <v>53.594409637329136</v>
      </c>
    </row>
    <row r="199" spans="1:6" ht="45.75" hidden="1">
      <c r="A199" s="10" t="s">
        <v>380</v>
      </c>
      <c r="B199" s="11" t="s">
        <v>9</v>
      </c>
      <c r="C199" s="12" t="s">
        <v>381</v>
      </c>
      <c r="D199" s="6">
        <v>2753667.5</v>
      </c>
      <c r="E199" s="40">
        <v>1475811.84</v>
      </c>
      <c r="F199" s="46">
        <f t="shared" si="2"/>
        <v>53.594409637329136</v>
      </c>
    </row>
    <row r="200" spans="1:6" ht="45.75" hidden="1">
      <c r="A200" s="10" t="s">
        <v>382</v>
      </c>
      <c r="B200" s="11" t="s">
        <v>9</v>
      </c>
      <c r="C200" s="12" t="s">
        <v>383</v>
      </c>
      <c r="D200" s="6" t="s">
        <v>11</v>
      </c>
      <c r="E200" s="40" t="s">
        <v>11</v>
      </c>
      <c r="F200" s="46"/>
    </row>
    <row r="201" spans="1:6" ht="90.75" hidden="1">
      <c r="A201" s="10" t="s">
        <v>384</v>
      </c>
      <c r="B201" s="11" t="s">
        <v>9</v>
      </c>
      <c r="C201" s="12" t="s">
        <v>385</v>
      </c>
      <c r="D201" s="6">
        <v>20299630</v>
      </c>
      <c r="E201" s="40">
        <v>8783315.5399999991</v>
      </c>
      <c r="F201" s="46">
        <f t="shared" si="2"/>
        <v>43.268352871456273</v>
      </c>
    </row>
    <row r="202" spans="1:6" ht="102" hidden="1">
      <c r="A202" s="10" t="s">
        <v>386</v>
      </c>
      <c r="B202" s="11" t="s">
        <v>9</v>
      </c>
      <c r="C202" s="12" t="s">
        <v>387</v>
      </c>
      <c r="D202" s="6">
        <v>20299630</v>
      </c>
      <c r="E202" s="40">
        <v>8783315.5399999991</v>
      </c>
      <c r="F202" s="46">
        <f t="shared" si="2"/>
        <v>43.268352871456273</v>
      </c>
    </row>
    <row r="203" spans="1:6" ht="68.25" hidden="1">
      <c r="A203" s="10" t="s">
        <v>388</v>
      </c>
      <c r="B203" s="11" t="s">
        <v>9</v>
      </c>
      <c r="C203" s="12" t="s">
        <v>389</v>
      </c>
      <c r="D203" s="6" t="s">
        <v>11</v>
      </c>
      <c r="E203" s="40" t="s">
        <v>11</v>
      </c>
      <c r="F203" s="46"/>
    </row>
    <row r="204" spans="1:6" ht="68.25" hidden="1">
      <c r="A204" s="10" t="s">
        <v>390</v>
      </c>
      <c r="B204" s="11" t="s">
        <v>9</v>
      </c>
      <c r="C204" s="12" t="s">
        <v>391</v>
      </c>
      <c r="D204" s="6" t="s">
        <v>11</v>
      </c>
      <c r="E204" s="40" t="s">
        <v>11</v>
      </c>
      <c r="F204" s="46"/>
    </row>
    <row r="205" spans="1:6" ht="34.5" hidden="1">
      <c r="A205" s="10" t="s">
        <v>392</v>
      </c>
      <c r="B205" s="11" t="s">
        <v>9</v>
      </c>
      <c r="C205" s="12" t="s">
        <v>393</v>
      </c>
      <c r="D205" s="6">
        <v>313521796.04000002</v>
      </c>
      <c r="E205" s="40">
        <v>144354442.80000001</v>
      </c>
      <c r="F205" s="46">
        <f t="shared" si="2"/>
        <v>46.042873134594714</v>
      </c>
    </row>
    <row r="206" spans="1:6" ht="34.5" hidden="1">
      <c r="A206" s="10" t="s">
        <v>394</v>
      </c>
      <c r="B206" s="11" t="s">
        <v>9</v>
      </c>
      <c r="C206" s="12" t="s">
        <v>395</v>
      </c>
      <c r="D206" s="6">
        <v>313521796.04000002</v>
      </c>
      <c r="E206" s="40">
        <v>144354442.80000001</v>
      </c>
      <c r="F206" s="46">
        <f t="shared" ref="F206:F265" si="3">E206/D206*100</f>
        <v>46.042873134594714</v>
      </c>
    </row>
    <row r="207" spans="1:6" ht="34.5" hidden="1">
      <c r="A207" s="10" t="s">
        <v>396</v>
      </c>
      <c r="B207" s="11" t="s">
        <v>9</v>
      </c>
      <c r="C207" s="12" t="s">
        <v>397</v>
      </c>
      <c r="D207" s="6" t="s">
        <v>11</v>
      </c>
      <c r="E207" s="40" t="s">
        <v>11</v>
      </c>
      <c r="F207" s="46"/>
    </row>
    <row r="208" spans="1:6" ht="34.5" hidden="1">
      <c r="A208" s="10" t="s">
        <v>398</v>
      </c>
      <c r="B208" s="11" t="s">
        <v>9</v>
      </c>
      <c r="C208" s="12" t="s">
        <v>399</v>
      </c>
      <c r="D208" s="6" t="s">
        <v>11</v>
      </c>
      <c r="E208" s="40" t="s">
        <v>11</v>
      </c>
      <c r="F208" s="46"/>
    </row>
    <row r="209" spans="1:6" ht="45.75" hidden="1">
      <c r="A209" s="10" t="s">
        <v>400</v>
      </c>
      <c r="B209" s="11" t="s">
        <v>9</v>
      </c>
      <c r="C209" s="12" t="s">
        <v>401</v>
      </c>
      <c r="D209" s="6">
        <v>738864561.74000001</v>
      </c>
      <c r="E209" s="40">
        <v>417168592.68000001</v>
      </c>
      <c r="F209" s="46">
        <f t="shared" si="3"/>
        <v>56.460766192058621</v>
      </c>
    </row>
    <row r="210" spans="1:6" ht="45.75" hidden="1">
      <c r="A210" s="10" t="s">
        <v>402</v>
      </c>
      <c r="B210" s="11" t="s">
        <v>9</v>
      </c>
      <c r="C210" s="12" t="s">
        <v>403</v>
      </c>
      <c r="D210" s="6">
        <v>54216972.009999998</v>
      </c>
      <c r="E210" s="40">
        <v>35168872.530000001</v>
      </c>
      <c r="F210" s="46">
        <f t="shared" si="3"/>
        <v>64.866906479973309</v>
      </c>
    </row>
    <row r="211" spans="1:6" ht="57" hidden="1">
      <c r="A211" s="10" t="s">
        <v>404</v>
      </c>
      <c r="B211" s="11" t="s">
        <v>9</v>
      </c>
      <c r="C211" s="12" t="s">
        <v>405</v>
      </c>
      <c r="D211" s="6">
        <v>54216972.009999998</v>
      </c>
      <c r="E211" s="40">
        <v>35168872.530000001</v>
      </c>
      <c r="F211" s="46">
        <f t="shared" si="3"/>
        <v>64.866906479973309</v>
      </c>
    </row>
    <row r="212" spans="1:6" ht="45.75" hidden="1">
      <c r="A212" s="10" t="s">
        <v>406</v>
      </c>
      <c r="B212" s="11" t="s">
        <v>9</v>
      </c>
      <c r="C212" s="12" t="s">
        <v>407</v>
      </c>
      <c r="D212" s="6" t="s">
        <v>11</v>
      </c>
      <c r="E212" s="40" t="s">
        <v>11</v>
      </c>
      <c r="F212" s="46"/>
    </row>
    <row r="213" spans="1:6" ht="45.75" hidden="1">
      <c r="A213" s="10" t="s">
        <v>408</v>
      </c>
      <c r="B213" s="11" t="s">
        <v>9</v>
      </c>
      <c r="C213" s="12" t="s">
        <v>409</v>
      </c>
      <c r="D213" s="6" t="s">
        <v>11</v>
      </c>
      <c r="E213" s="40" t="s">
        <v>11</v>
      </c>
      <c r="F213" s="46"/>
    </row>
    <row r="214" spans="1:6" ht="79.5" hidden="1">
      <c r="A214" s="10" t="s">
        <v>410</v>
      </c>
      <c r="B214" s="11" t="s">
        <v>9</v>
      </c>
      <c r="C214" s="12" t="s">
        <v>411</v>
      </c>
      <c r="D214" s="6">
        <v>6883340</v>
      </c>
      <c r="E214" s="40">
        <v>5012393</v>
      </c>
      <c r="F214" s="46">
        <f t="shared" si="3"/>
        <v>72.819198238064658</v>
      </c>
    </row>
    <row r="215" spans="1:6" ht="79.5" hidden="1">
      <c r="A215" s="10" t="s">
        <v>412</v>
      </c>
      <c r="B215" s="11" t="s">
        <v>9</v>
      </c>
      <c r="C215" s="12" t="s">
        <v>413</v>
      </c>
      <c r="D215" s="6">
        <v>6883340</v>
      </c>
      <c r="E215" s="40">
        <v>5012393</v>
      </c>
      <c r="F215" s="46">
        <f t="shared" si="3"/>
        <v>72.819198238064658</v>
      </c>
    </row>
    <row r="216" spans="1:6" ht="68.25" hidden="1">
      <c r="A216" s="10" t="s">
        <v>414</v>
      </c>
      <c r="B216" s="11" t="s">
        <v>9</v>
      </c>
      <c r="C216" s="12" t="s">
        <v>415</v>
      </c>
      <c r="D216" s="6">
        <v>5594187.8600000003</v>
      </c>
      <c r="E216" s="40">
        <v>651952.94999999995</v>
      </c>
      <c r="F216" s="46">
        <f t="shared" si="3"/>
        <v>11.654112559602172</v>
      </c>
    </row>
    <row r="217" spans="1:6" ht="68.25" hidden="1">
      <c r="A217" s="10" t="s">
        <v>416</v>
      </c>
      <c r="B217" s="11" t="s">
        <v>9</v>
      </c>
      <c r="C217" s="12" t="s">
        <v>417</v>
      </c>
      <c r="D217" s="6">
        <v>5594187.8600000003</v>
      </c>
      <c r="E217" s="40">
        <v>651952.94999999995</v>
      </c>
      <c r="F217" s="46">
        <f t="shared" si="3"/>
        <v>11.654112559602172</v>
      </c>
    </row>
    <row r="218" spans="1:6" ht="57" hidden="1">
      <c r="A218" s="10" t="s">
        <v>418</v>
      </c>
      <c r="B218" s="11" t="s">
        <v>9</v>
      </c>
      <c r="C218" s="12" t="s">
        <v>419</v>
      </c>
      <c r="D218" s="6">
        <v>3343489.7</v>
      </c>
      <c r="E218" s="40">
        <v>1671744.98</v>
      </c>
      <c r="F218" s="46">
        <f t="shared" si="3"/>
        <v>50.000003888153145</v>
      </c>
    </row>
    <row r="219" spans="1:6" ht="57" hidden="1">
      <c r="A219" s="10" t="s">
        <v>420</v>
      </c>
      <c r="B219" s="11" t="s">
        <v>9</v>
      </c>
      <c r="C219" s="12" t="s">
        <v>421</v>
      </c>
      <c r="D219" s="6">
        <v>3343489.7</v>
      </c>
      <c r="E219" s="40">
        <v>1671744.98</v>
      </c>
      <c r="F219" s="46">
        <f t="shared" si="3"/>
        <v>50.000003888153145</v>
      </c>
    </row>
    <row r="220" spans="1:6" ht="57" hidden="1">
      <c r="A220" s="10" t="s">
        <v>422</v>
      </c>
      <c r="B220" s="11" t="s">
        <v>9</v>
      </c>
      <c r="C220" s="12" t="s">
        <v>423</v>
      </c>
      <c r="D220" s="6" t="s">
        <v>11</v>
      </c>
      <c r="E220" s="40" t="s">
        <v>11</v>
      </c>
      <c r="F220" s="46"/>
    </row>
    <row r="221" spans="1:6" ht="57" hidden="1">
      <c r="A221" s="10" t="s">
        <v>424</v>
      </c>
      <c r="B221" s="11" t="s">
        <v>9</v>
      </c>
      <c r="C221" s="12" t="s">
        <v>425</v>
      </c>
      <c r="D221" s="6" t="s">
        <v>11</v>
      </c>
      <c r="E221" s="40" t="s">
        <v>11</v>
      </c>
      <c r="F221" s="46"/>
    </row>
    <row r="222" spans="1:6" ht="68.25" hidden="1">
      <c r="A222" s="10" t="s">
        <v>426</v>
      </c>
      <c r="B222" s="11" t="s">
        <v>9</v>
      </c>
      <c r="C222" s="12" t="s">
        <v>427</v>
      </c>
      <c r="D222" s="6">
        <v>9704.2199999999993</v>
      </c>
      <c r="E222" s="40">
        <v>4080</v>
      </c>
      <c r="F222" s="46">
        <f t="shared" si="3"/>
        <v>42.043564552328782</v>
      </c>
    </row>
    <row r="223" spans="1:6" ht="68.25" hidden="1">
      <c r="A223" s="10" t="s">
        <v>428</v>
      </c>
      <c r="B223" s="11" t="s">
        <v>9</v>
      </c>
      <c r="C223" s="12" t="s">
        <v>429</v>
      </c>
      <c r="D223" s="6">
        <v>9704.2199999999993</v>
      </c>
      <c r="E223" s="40">
        <v>4080</v>
      </c>
      <c r="F223" s="46">
        <f t="shared" si="3"/>
        <v>42.043564552328782</v>
      </c>
    </row>
    <row r="224" spans="1:6" ht="68.25" hidden="1">
      <c r="A224" s="10" t="s">
        <v>430</v>
      </c>
      <c r="B224" s="11" t="s">
        <v>9</v>
      </c>
      <c r="C224" s="12" t="s">
        <v>431</v>
      </c>
      <c r="D224" s="6">
        <v>30279350</v>
      </c>
      <c r="E224" s="40">
        <v>20702185.989999998</v>
      </c>
      <c r="F224" s="46">
        <f t="shared" si="3"/>
        <v>68.370642005194952</v>
      </c>
    </row>
    <row r="225" spans="1:6" ht="68.25" hidden="1">
      <c r="A225" s="10" t="s">
        <v>432</v>
      </c>
      <c r="B225" s="11" t="s">
        <v>9</v>
      </c>
      <c r="C225" s="12" t="s">
        <v>433</v>
      </c>
      <c r="D225" s="6">
        <v>30279350</v>
      </c>
      <c r="E225" s="40">
        <v>20702185.989999998</v>
      </c>
      <c r="F225" s="46">
        <f t="shared" si="3"/>
        <v>68.370642005194952</v>
      </c>
    </row>
    <row r="226" spans="1:6" ht="45.75" hidden="1">
      <c r="A226" s="10" t="s">
        <v>434</v>
      </c>
      <c r="B226" s="11" t="s">
        <v>9</v>
      </c>
      <c r="C226" s="12" t="s">
        <v>435</v>
      </c>
      <c r="D226" s="6">
        <v>412178.4</v>
      </c>
      <c r="E226" s="40" t="s">
        <v>11</v>
      </c>
      <c r="F226" s="46"/>
    </row>
    <row r="227" spans="1:6" ht="45.75" hidden="1">
      <c r="A227" s="10" t="s">
        <v>436</v>
      </c>
      <c r="B227" s="11" t="s">
        <v>9</v>
      </c>
      <c r="C227" s="12" t="s">
        <v>437</v>
      </c>
      <c r="D227" s="6">
        <v>412178.4</v>
      </c>
      <c r="E227" s="40" t="s">
        <v>11</v>
      </c>
      <c r="F227" s="46"/>
    </row>
    <row r="228" spans="1:6" ht="34.5" hidden="1">
      <c r="A228" s="10" t="s">
        <v>438</v>
      </c>
      <c r="B228" s="11" t="s">
        <v>9</v>
      </c>
      <c r="C228" s="12" t="s">
        <v>439</v>
      </c>
      <c r="D228" s="6">
        <v>7641881.75</v>
      </c>
      <c r="E228" s="40">
        <v>2766269.23</v>
      </c>
      <c r="F228" s="46">
        <f t="shared" si="3"/>
        <v>36.198796585670799</v>
      </c>
    </row>
    <row r="229" spans="1:6" ht="34.5" hidden="1">
      <c r="A229" s="10" t="s">
        <v>440</v>
      </c>
      <c r="B229" s="11" t="s">
        <v>9</v>
      </c>
      <c r="C229" s="12" t="s">
        <v>441</v>
      </c>
      <c r="D229" s="6">
        <v>7641881.75</v>
      </c>
      <c r="E229" s="40">
        <v>2766269.23</v>
      </c>
      <c r="F229" s="46">
        <f t="shared" si="3"/>
        <v>36.198796585670799</v>
      </c>
    </row>
    <row r="230" spans="1:6" ht="34.5" hidden="1">
      <c r="A230" s="10" t="s">
        <v>442</v>
      </c>
      <c r="B230" s="11" t="s">
        <v>9</v>
      </c>
      <c r="C230" s="12" t="s">
        <v>443</v>
      </c>
      <c r="D230" s="6">
        <v>630483457.79999995</v>
      </c>
      <c r="E230" s="40">
        <v>351191094</v>
      </c>
      <c r="F230" s="46">
        <f t="shared" si="3"/>
        <v>55.701872849359326</v>
      </c>
    </row>
    <row r="231" spans="1:6" ht="34.5" hidden="1">
      <c r="A231" s="10" t="s">
        <v>444</v>
      </c>
      <c r="B231" s="11" t="s">
        <v>9</v>
      </c>
      <c r="C231" s="12" t="s">
        <v>445</v>
      </c>
      <c r="D231" s="6">
        <v>630483457.79999995</v>
      </c>
      <c r="E231" s="40">
        <v>351191094</v>
      </c>
      <c r="F231" s="46">
        <f t="shared" si="3"/>
        <v>55.701872849359326</v>
      </c>
    </row>
    <row r="232" spans="1:6" ht="34.5" hidden="1">
      <c r="A232" s="10" t="s">
        <v>446</v>
      </c>
      <c r="B232" s="11" t="s">
        <v>9</v>
      </c>
      <c r="C232" s="12" t="s">
        <v>447</v>
      </c>
      <c r="D232" s="6">
        <v>9660709.4499999993</v>
      </c>
      <c r="E232" s="40">
        <v>6990324.4100000001</v>
      </c>
      <c r="F232" s="46">
        <f t="shared" si="3"/>
        <v>72.358292588956814</v>
      </c>
    </row>
    <row r="233" spans="1:6" ht="68.25" hidden="1">
      <c r="A233" s="10" t="s">
        <v>448</v>
      </c>
      <c r="B233" s="11" t="s">
        <v>9</v>
      </c>
      <c r="C233" s="12" t="s">
        <v>449</v>
      </c>
      <c r="D233" s="6">
        <v>103129</v>
      </c>
      <c r="E233" s="40">
        <v>16221</v>
      </c>
      <c r="F233" s="46">
        <f t="shared" si="3"/>
        <v>15.728844456942277</v>
      </c>
    </row>
    <row r="234" spans="1:6" ht="79.5" hidden="1">
      <c r="A234" s="10" t="s">
        <v>450</v>
      </c>
      <c r="B234" s="11" t="s">
        <v>9</v>
      </c>
      <c r="C234" s="12" t="s">
        <v>451</v>
      </c>
      <c r="D234" s="6">
        <v>103129</v>
      </c>
      <c r="E234" s="40">
        <v>16221</v>
      </c>
      <c r="F234" s="46">
        <f t="shared" si="3"/>
        <v>15.728844456942277</v>
      </c>
    </row>
    <row r="235" spans="1:6" ht="79.5" hidden="1">
      <c r="A235" s="10" t="s">
        <v>452</v>
      </c>
      <c r="B235" s="11" t="s">
        <v>9</v>
      </c>
      <c r="C235" s="12" t="s">
        <v>453</v>
      </c>
      <c r="D235" s="6" t="s">
        <v>11</v>
      </c>
      <c r="E235" s="40" t="s">
        <v>11</v>
      </c>
      <c r="F235" s="46"/>
    </row>
    <row r="236" spans="1:6" ht="79.5" hidden="1">
      <c r="A236" s="10" t="s">
        <v>454</v>
      </c>
      <c r="B236" s="11" t="s">
        <v>9</v>
      </c>
      <c r="C236" s="12" t="s">
        <v>455</v>
      </c>
      <c r="D236" s="6" t="s">
        <v>11</v>
      </c>
      <c r="E236" s="40" t="s">
        <v>11</v>
      </c>
      <c r="F236" s="46"/>
    </row>
    <row r="237" spans="1:6" ht="45.75" hidden="1">
      <c r="A237" s="10" t="s">
        <v>456</v>
      </c>
      <c r="B237" s="11" t="s">
        <v>9</v>
      </c>
      <c r="C237" s="12" t="s">
        <v>457</v>
      </c>
      <c r="D237" s="6">
        <v>9557580.4499999993</v>
      </c>
      <c r="E237" s="40">
        <v>6974103.4100000001</v>
      </c>
      <c r="F237" s="46">
        <f t="shared" si="3"/>
        <v>72.969340373169459</v>
      </c>
    </row>
    <row r="238" spans="1:6" ht="45.75" hidden="1">
      <c r="A238" s="10" t="s">
        <v>458</v>
      </c>
      <c r="B238" s="11" t="s">
        <v>9</v>
      </c>
      <c r="C238" s="12" t="s">
        <v>459</v>
      </c>
      <c r="D238" s="6">
        <v>9557580.4499999993</v>
      </c>
      <c r="E238" s="40">
        <v>6974103.4100000001</v>
      </c>
      <c r="F238" s="46">
        <f t="shared" si="3"/>
        <v>72.969340373169459</v>
      </c>
    </row>
    <row r="239" spans="1:6" ht="45.75" hidden="1">
      <c r="A239" s="10" t="s">
        <v>460</v>
      </c>
      <c r="B239" s="11" t="s">
        <v>9</v>
      </c>
      <c r="C239" s="12" t="s">
        <v>461</v>
      </c>
      <c r="D239" s="6" t="s">
        <v>11</v>
      </c>
      <c r="E239" s="40" t="s">
        <v>11</v>
      </c>
      <c r="F239" s="46" t="e">
        <f t="shared" si="3"/>
        <v>#VALUE!</v>
      </c>
    </row>
    <row r="240" spans="1:6" ht="45.75" hidden="1">
      <c r="A240" s="10" t="s">
        <v>462</v>
      </c>
      <c r="B240" s="11" t="s">
        <v>9</v>
      </c>
      <c r="C240" s="12" t="s">
        <v>463</v>
      </c>
      <c r="D240" s="6" t="s">
        <v>11</v>
      </c>
      <c r="E240" s="40" t="s">
        <v>11</v>
      </c>
      <c r="F240" s="46" t="e">
        <f t="shared" si="3"/>
        <v>#VALUE!</v>
      </c>
    </row>
    <row r="241" spans="1:6" ht="34.5">
      <c r="A241" s="27" t="s">
        <v>464</v>
      </c>
      <c r="B241" s="28" t="s">
        <v>9</v>
      </c>
      <c r="C241" s="29" t="s">
        <v>465</v>
      </c>
      <c r="D241" s="30">
        <v>2968152.58</v>
      </c>
      <c r="E241" s="42">
        <v>2797620.58</v>
      </c>
      <c r="F241" s="46">
        <f t="shared" si="3"/>
        <v>94.254608029618197</v>
      </c>
    </row>
    <row r="242" spans="1:6" ht="45.75" hidden="1">
      <c r="A242" s="10" t="s">
        <v>466</v>
      </c>
      <c r="B242" s="11" t="s">
        <v>9</v>
      </c>
      <c r="C242" s="12" t="s">
        <v>467</v>
      </c>
      <c r="D242" s="6">
        <v>2968152.58</v>
      </c>
      <c r="E242" s="40">
        <v>2797620.58</v>
      </c>
      <c r="F242" s="46">
        <f t="shared" si="3"/>
        <v>94.254608029618197</v>
      </c>
    </row>
    <row r="243" spans="1:6" ht="45.75" hidden="1">
      <c r="A243" s="10" t="s">
        <v>468</v>
      </c>
      <c r="B243" s="11" t="s">
        <v>9</v>
      </c>
      <c r="C243" s="12" t="s">
        <v>469</v>
      </c>
      <c r="D243" s="6" t="s">
        <v>11</v>
      </c>
      <c r="E243" s="40" t="s">
        <v>11</v>
      </c>
      <c r="F243" s="46"/>
    </row>
    <row r="244" spans="1:6" ht="45.75" hidden="1">
      <c r="A244" s="10" t="s">
        <v>470</v>
      </c>
      <c r="B244" s="11" t="s">
        <v>9</v>
      </c>
      <c r="C244" s="12" t="s">
        <v>471</v>
      </c>
      <c r="D244" s="6" t="s">
        <v>11</v>
      </c>
      <c r="E244" s="40" t="s">
        <v>11</v>
      </c>
      <c r="F244" s="46"/>
    </row>
    <row r="245" spans="1:6" ht="45.75" hidden="1">
      <c r="A245" s="10" t="s">
        <v>466</v>
      </c>
      <c r="B245" s="11" t="s">
        <v>9</v>
      </c>
      <c r="C245" s="12" t="s">
        <v>472</v>
      </c>
      <c r="D245" s="6">
        <v>2968152.58</v>
      </c>
      <c r="E245" s="40">
        <v>2797620.58</v>
      </c>
      <c r="F245" s="46">
        <f t="shared" si="3"/>
        <v>94.254608029618197</v>
      </c>
    </row>
    <row r="246" spans="1:6" ht="45.75" hidden="1">
      <c r="A246" s="10" t="s">
        <v>468</v>
      </c>
      <c r="B246" s="11" t="s">
        <v>9</v>
      </c>
      <c r="C246" s="12" t="s">
        <v>473</v>
      </c>
      <c r="D246" s="6" t="s">
        <v>11</v>
      </c>
      <c r="E246" s="40" t="s">
        <v>11</v>
      </c>
      <c r="F246" s="46"/>
    </row>
    <row r="247" spans="1:6" ht="45.75" hidden="1">
      <c r="A247" s="10" t="s">
        <v>470</v>
      </c>
      <c r="B247" s="11" t="s">
        <v>9</v>
      </c>
      <c r="C247" s="12" t="s">
        <v>474</v>
      </c>
      <c r="D247" s="6" t="s">
        <v>11</v>
      </c>
      <c r="E247" s="40" t="s">
        <v>11</v>
      </c>
      <c r="F247" s="46"/>
    </row>
    <row r="248" spans="1:6" ht="79.5">
      <c r="A248" s="27" t="s">
        <v>475</v>
      </c>
      <c r="B248" s="28" t="s">
        <v>9</v>
      </c>
      <c r="C248" s="29" t="s">
        <v>476</v>
      </c>
      <c r="D248" s="30">
        <v>555527.12</v>
      </c>
      <c r="E248" s="42">
        <v>125086.12</v>
      </c>
      <c r="F248" s="46">
        <f t="shared" si="3"/>
        <v>22.516654092423067</v>
      </c>
    </row>
    <row r="249" spans="1:6" ht="90.75" hidden="1">
      <c r="A249" s="10" t="s">
        <v>477</v>
      </c>
      <c r="B249" s="11" t="s">
        <v>9</v>
      </c>
      <c r="C249" s="12" t="s">
        <v>478</v>
      </c>
      <c r="D249" s="6">
        <v>555527.12</v>
      </c>
      <c r="E249" s="40">
        <v>125086.12</v>
      </c>
      <c r="F249" s="46">
        <f t="shared" si="3"/>
        <v>22.516654092423067</v>
      </c>
    </row>
    <row r="250" spans="1:6" ht="90.75" hidden="1">
      <c r="A250" s="10" t="s">
        <v>479</v>
      </c>
      <c r="B250" s="11" t="s">
        <v>9</v>
      </c>
      <c r="C250" s="12" t="s">
        <v>480</v>
      </c>
      <c r="D250" s="6">
        <v>555527.12</v>
      </c>
      <c r="E250" s="40">
        <v>125086.12</v>
      </c>
      <c r="F250" s="46">
        <f t="shared" si="3"/>
        <v>22.516654092423067</v>
      </c>
    </row>
    <row r="251" spans="1:6" ht="90.75" hidden="1">
      <c r="A251" s="10" t="s">
        <v>481</v>
      </c>
      <c r="B251" s="11" t="s">
        <v>9</v>
      </c>
      <c r="C251" s="12" t="s">
        <v>482</v>
      </c>
      <c r="D251" s="6" t="s">
        <v>11</v>
      </c>
      <c r="E251" s="40" t="s">
        <v>11</v>
      </c>
      <c r="F251" s="46"/>
    </row>
    <row r="252" spans="1:6" ht="90.75" hidden="1">
      <c r="A252" s="10" t="s">
        <v>483</v>
      </c>
      <c r="B252" s="11" t="s">
        <v>9</v>
      </c>
      <c r="C252" s="12" t="s">
        <v>484</v>
      </c>
      <c r="D252" s="6" t="s">
        <v>11</v>
      </c>
      <c r="E252" s="40" t="s">
        <v>11</v>
      </c>
      <c r="F252" s="46"/>
    </row>
    <row r="253" spans="1:6" ht="68.25" hidden="1">
      <c r="A253" s="10" t="s">
        <v>485</v>
      </c>
      <c r="B253" s="11" t="s">
        <v>9</v>
      </c>
      <c r="C253" s="12" t="s">
        <v>486</v>
      </c>
      <c r="D253" s="6">
        <v>8925.59</v>
      </c>
      <c r="E253" s="40">
        <v>8925.59</v>
      </c>
      <c r="F253" s="46">
        <f t="shared" si="3"/>
        <v>100</v>
      </c>
    </row>
    <row r="254" spans="1:6" ht="68.25" hidden="1">
      <c r="A254" s="10" t="s">
        <v>487</v>
      </c>
      <c r="B254" s="11" t="s">
        <v>9</v>
      </c>
      <c r="C254" s="12" t="s">
        <v>488</v>
      </c>
      <c r="D254" s="6">
        <v>546601.53</v>
      </c>
      <c r="E254" s="40">
        <v>116160.53</v>
      </c>
      <c r="F254" s="46">
        <f t="shared" si="3"/>
        <v>21.251409596310495</v>
      </c>
    </row>
    <row r="255" spans="1:6" ht="68.25" hidden="1">
      <c r="A255" s="10" t="s">
        <v>489</v>
      </c>
      <c r="B255" s="11" t="s">
        <v>9</v>
      </c>
      <c r="C255" s="12" t="s">
        <v>490</v>
      </c>
      <c r="D255" s="6" t="s">
        <v>11</v>
      </c>
      <c r="E255" s="40" t="s">
        <v>11</v>
      </c>
      <c r="F255" s="46"/>
    </row>
    <row r="256" spans="1:6" ht="68.25" hidden="1">
      <c r="A256" s="10" t="s">
        <v>491</v>
      </c>
      <c r="B256" s="11" t="s">
        <v>9</v>
      </c>
      <c r="C256" s="12" t="s">
        <v>492</v>
      </c>
      <c r="D256" s="6" t="s">
        <v>11</v>
      </c>
      <c r="E256" s="40" t="s">
        <v>11</v>
      </c>
      <c r="F256" s="46"/>
    </row>
    <row r="257" spans="1:6" ht="57.75" thickBot="1">
      <c r="A257" s="27" t="s">
        <v>493</v>
      </c>
      <c r="B257" s="28" t="s">
        <v>9</v>
      </c>
      <c r="C257" s="29" t="s">
        <v>494</v>
      </c>
      <c r="D257" s="30">
        <v>-3650444.25</v>
      </c>
      <c r="E257" s="42">
        <v>-3913589.33</v>
      </c>
      <c r="F257" s="46">
        <f t="shared" si="3"/>
        <v>107.20857687389693</v>
      </c>
    </row>
    <row r="258" spans="1:6" ht="57" hidden="1">
      <c r="A258" s="10" t="s">
        <v>495</v>
      </c>
      <c r="B258" s="11" t="s">
        <v>9</v>
      </c>
      <c r="C258" s="12" t="s">
        <v>496</v>
      </c>
      <c r="D258" s="6">
        <v>-3650444.25</v>
      </c>
      <c r="E258" s="40">
        <v>-3913589.33</v>
      </c>
      <c r="F258" s="46">
        <f t="shared" si="3"/>
        <v>107.20857687389693</v>
      </c>
    </row>
    <row r="259" spans="1:6" ht="57" hidden="1">
      <c r="A259" s="10" t="s">
        <v>497</v>
      </c>
      <c r="B259" s="11" t="s">
        <v>9</v>
      </c>
      <c r="C259" s="12" t="s">
        <v>498</v>
      </c>
      <c r="D259" s="6" t="s">
        <v>11</v>
      </c>
      <c r="E259" s="40" t="s">
        <v>11</v>
      </c>
      <c r="F259" s="46"/>
    </row>
    <row r="260" spans="1:6" ht="57" hidden="1">
      <c r="A260" s="10" t="s">
        <v>499</v>
      </c>
      <c r="B260" s="11" t="s">
        <v>9</v>
      </c>
      <c r="C260" s="12" t="s">
        <v>500</v>
      </c>
      <c r="D260" s="6" t="s">
        <v>11</v>
      </c>
      <c r="E260" s="40" t="s">
        <v>11</v>
      </c>
      <c r="F260" s="46"/>
    </row>
    <row r="261" spans="1:6" ht="57" hidden="1">
      <c r="A261" s="10" t="s">
        <v>501</v>
      </c>
      <c r="B261" s="11" t="s">
        <v>9</v>
      </c>
      <c r="C261" s="12" t="s">
        <v>502</v>
      </c>
      <c r="D261" s="6">
        <v>-804667.16</v>
      </c>
      <c r="E261" s="40">
        <v>-804667.16</v>
      </c>
      <c r="F261" s="46">
        <f t="shared" si="3"/>
        <v>100</v>
      </c>
    </row>
    <row r="262" spans="1:6" ht="45.75" hidden="1">
      <c r="A262" s="10" t="s">
        <v>503</v>
      </c>
      <c r="B262" s="11" t="s">
        <v>9</v>
      </c>
      <c r="C262" s="12" t="s">
        <v>504</v>
      </c>
      <c r="D262" s="6">
        <v>-2149899.0099999998</v>
      </c>
      <c r="E262" s="40">
        <v>-2149899.0099999998</v>
      </c>
      <c r="F262" s="46">
        <f t="shared" si="3"/>
        <v>100</v>
      </c>
    </row>
    <row r="263" spans="1:6" ht="57" hidden="1">
      <c r="A263" s="10" t="s">
        <v>505</v>
      </c>
      <c r="B263" s="11" t="s">
        <v>9</v>
      </c>
      <c r="C263" s="12" t="s">
        <v>506</v>
      </c>
      <c r="D263" s="6">
        <v>-8925.59</v>
      </c>
      <c r="E263" s="40">
        <v>-8925.59</v>
      </c>
      <c r="F263" s="46">
        <f t="shared" si="3"/>
        <v>100</v>
      </c>
    </row>
    <row r="264" spans="1:6" ht="57" hidden="1">
      <c r="A264" s="10" t="s">
        <v>507</v>
      </c>
      <c r="B264" s="11" t="s">
        <v>9</v>
      </c>
      <c r="C264" s="12" t="s">
        <v>508</v>
      </c>
      <c r="D264" s="6" t="s">
        <v>11</v>
      </c>
      <c r="E264" s="40" t="s">
        <v>11</v>
      </c>
      <c r="F264" s="46"/>
    </row>
    <row r="265" spans="1:6" ht="57" hidden="1">
      <c r="A265" s="10" t="s">
        <v>509</v>
      </c>
      <c r="B265" s="11" t="s">
        <v>9</v>
      </c>
      <c r="C265" s="12" t="s">
        <v>510</v>
      </c>
      <c r="D265" s="6">
        <v>-686952.49</v>
      </c>
      <c r="E265" s="40">
        <v>-950097.57</v>
      </c>
      <c r="F265" s="46">
        <f t="shared" si="3"/>
        <v>138.30615418542263</v>
      </c>
    </row>
    <row r="266" spans="1:6" ht="57" hidden="1">
      <c r="A266" s="10" t="s">
        <v>511</v>
      </c>
      <c r="B266" s="11" t="s">
        <v>9</v>
      </c>
      <c r="C266" s="12" t="s">
        <v>512</v>
      </c>
      <c r="D266" s="6" t="s">
        <v>11</v>
      </c>
      <c r="E266" s="40" t="s">
        <v>11</v>
      </c>
      <c r="F266" s="46"/>
    </row>
    <row r="267" spans="1:6" ht="57.75" hidden="1" thickBot="1">
      <c r="A267" s="10" t="s">
        <v>513</v>
      </c>
      <c r="B267" s="11" t="s">
        <v>9</v>
      </c>
      <c r="C267" s="12" t="s">
        <v>514</v>
      </c>
      <c r="D267" s="6" t="s">
        <v>11</v>
      </c>
      <c r="E267" s="40" t="s">
        <v>11</v>
      </c>
      <c r="F267" s="46"/>
    </row>
    <row r="268" spans="1:6" ht="30" customHeight="1">
      <c r="A268" s="78" t="s">
        <v>1029</v>
      </c>
      <c r="B268" s="79" t="s">
        <v>515</v>
      </c>
      <c r="C268" s="80" t="s">
        <v>10</v>
      </c>
      <c r="D268" s="81">
        <v>1466090154.53</v>
      </c>
      <c r="E268" s="82">
        <v>750647813.02999997</v>
      </c>
      <c r="F268" s="83">
        <f>E268/D268*100</f>
        <v>51.200658480012997</v>
      </c>
    </row>
    <row r="269" spans="1:6" ht="14.25" customHeight="1">
      <c r="A269" s="48" t="s">
        <v>12</v>
      </c>
      <c r="B269" s="49"/>
      <c r="C269" s="29"/>
      <c r="D269" s="29"/>
      <c r="E269" s="50"/>
      <c r="F269" s="53"/>
    </row>
    <row r="270" spans="1:6" ht="34.5">
      <c r="A270" s="27" t="s">
        <v>516</v>
      </c>
      <c r="B270" s="28" t="s">
        <v>515</v>
      </c>
      <c r="C270" s="29" t="s">
        <v>517</v>
      </c>
      <c r="D270" s="30">
        <v>89053203.870000005</v>
      </c>
      <c r="E270" s="42">
        <v>33539522.989999998</v>
      </c>
      <c r="F270" s="52">
        <f t="shared" ref="F270:F333" si="4">E270/D270*100</f>
        <v>37.662342883206136</v>
      </c>
    </row>
    <row r="271" spans="1:6" ht="45.75">
      <c r="A271" s="10" t="s">
        <v>518</v>
      </c>
      <c r="B271" s="11" t="s">
        <v>515</v>
      </c>
      <c r="C271" s="12" t="s">
        <v>519</v>
      </c>
      <c r="D271" s="6">
        <v>1852193</v>
      </c>
      <c r="E271" s="40">
        <v>740491.04</v>
      </c>
      <c r="F271" s="52">
        <f t="shared" si="4"/>
        <v>39.979151200765791</v>
      </c>
    </row>
    <row r="272" spans="1:6" ht="68.25" hidden="1">
      <c r="A272" s="10" t="s">
        <v>520</v>
      </c>
      <c r="B272" s="11" t="s">
        <v>515</v>
      </c>
      <c r="C272" s="12" t="s">
        <v>521</v>
      </c>
      <c r="D272" s="6">
        <v>1852193</v>
      </c>
      <c r="E272" s="40">
        <v>740491.04</v>
      </c>
      <c r="F272" s="52">
        <f t="shared" si="4"/>
        <v>39.979151200765791</v>
      </c>
    </row>
    <row r="273" spans="1:6" ht="45.75" hidden="1">
      <c r="A273" s="10" t="s">
        <v>522</v>
      </c>
      <c r="B273" s="11" t="s">
        <v>515</v>
      </c>
      <c r="C273" s="12" t="s">
        <v>523</v>
      </c>
      <c r="D273" s="6">
        <v>1852193</v>
      </c>
      <c r="E273" s="40">
        <v>740491.04</v>
      </c>
      <c r="F273" s="52">
        <f t="shared" si="4"/>
        <v>39.979151200765791</v>
      </c>
    </row>
    <row r="274" spans="1:6" ht="45.75" hidden="1">
      <c r="A274" s="10" t="s">
        <v>524</v>
      </c>
      <c r="B274" s="11" t="s">
        <v>515</v>
      </c>
      <c r="C274" s="12" t="s">
        <v>525</v>
      </c>
      <c r="D274" s="6">
        <v>1422576</v>
      </c>
      <c r="E274" s="40">
        <v>582256.89</v>
      </c>
      <c r="F274" s="52">
        <f t="shared" si="4"/>
        <v>40.929756301245071</v>
      </c>
    </row>
    <row r="275" spans="1:6" ht="57" hidden="1">
      <c r="A275" s="10" t="s">
        <v>526</v>
      </c>
      <c r="B275" s="11" t="s">
        <v>515</v>
      </c>
      <c r="C275" s="12" t="s">
        <v>527</v>
      </c>
      <c r="D275" s="6" t="s">
        <v>11</v>
      </c>
      <c r="E275" s="40" t="s">
        <v>11</v>
      </c>
      <c r="F275" s="52"/>
    </row>
    <row r="276" spans="1:6" ht="57" hidden="1">
      <c r="A276" s="10" t="s">
        <v>528</v>
      </c>
      <c r="B276" s="11" t="s">
        <v>515</v>
      </c>
      <c r="C276" s="12" t="s">
        <v>529</v>
      </c>
      <c r="D276" s="6">
        <v>429617</v>
      </c>
      <c r="E276" s="40">
        <v>158234.15</v>
      </c>
      <c r="F276" s="52">
        <f t="shared" si="4"/>
        <v>36.831445217484408</v>
      </c>
    </row>
    <row r="277" spans="1:6" ht="57">
      <c r="A277" s="10" t="s">
        <v>530</v>
      </c>
      <c r="B277" s="11" t="s">
        <v>515</v>
      </c>
      <c r="C277" s="12" t="s">
        <v>531</v>
      </c>
      <c r="D277" s="6">
        <v>3186768</v>
      </c>
      <c r="E277" s="40">
        <v>1128958.1100000001</v>
      </c>
      <c r="F277" s="52">
        <f t="shared" si="4"/>
        <v>35.426429222334356</v>
      </c>
    </row>
    <row r="278" spans="1:6" ht="68.25" hidden="1">
      <c r="A278" s="10" t="s">
        <v>520</v>
      </c>
      <c r="B278" s="11" t="s">
        <v>515</v>
      </c>
      <c r="C278" s="12" t="s">
        <v>532</v>
      </c>
      <c r="D278" s="6">
        <v>2494705</v>
      </c>
      <c r="E278" s="40">
        <v>872816.45</v>
      </c>
      <c r="F278" s="52">
        <f t="shared" si="4"/>
        <v>34.986759957590174</v>
      </c>
    </row>
    <row r="279" spans="1:6" ht="45.75" hidden="1">
      <c r="A279" s="10" t="s">
        <v>522</v>
      </c>
      <c r="B279" s="11" t="s">
        <v>515</v>
      </c>
      <c r="C279" s="12" t="s">
        <v>533</v>
      </c>
      <c r="D279" s="6">
        <v>2494705</v>
      </c>
      <c r="E279" s="40">
        <v>872816.45</v>
      </c>
      <c r="F279" s="52">
        <f t="shared" si="4"/>
        <v>34.986759957590174</v>
      </c>
    </row>
    <row r="280" spans="1:6" ht="45.75" hidden="1">
      <c r="A280" s="10" t="s">
        <v>524</v>
      </c>
      <c r="B280" s="11" t="s">
        <v>515</v>
      </c>
      <c r="C280" s="12" t="s">
        <v>534</v>
      </c>
      <c r="D280" s="6">
        <v>1387239</v>
      </c>
      <c r="E280" s="40">
        <v>564236.43000000005</v>
      </c>
      <c r="F280" s="52">
        <f t="shared" si="4"/>
        <v>40.673339633617573</v>
      </c>
    </row>
    <row r="281" spans="1:6" ht="57" hidden="1">
      <c r="A281" s="10" t="s">
        <v>526</v>
      </c>
      <c r="B281" s="11" t="s">
        <v>515</v>
      </c>
      <c r="C281" s="12" t="s">
        <v>535</v>
      </c>
      <c r="D281" s="6">
        <v>146900</v>
      </c>
      <c r="E281" s="40">
        <v>29100</v>
      </c>
      <c r="F281" s="52">
        <f t="shared" si="4"/>
        <v>19.809394145677331</v>
      </c>
    </row>
    <row r="282" spans="1:6" ht="68.25" hidden="1">
      <c r="A282" s="10" t="s">
        <v>536</v>
      </c>
      <c r="B282" s="11" t="s">
        <v>515</v>
      </c>
      <c r="C282" s="12" t="s">
        <v>537</v>
      </c>
      <c r="D282" s="6">
        <v>541620</v>
      </c>
      <c r="E282" s="40">
        <v>127552</v>
      </c>
      <c r="F282" s="52">
        <f t="shared" si="4"/>
        <v>23.550090469332744</v>
      </c>
    </row>
    <row r="283" spans="1:6" ht="57" hidden="1">
      <c r="A283" s="10" t="s">
        <v>528</v>
      </c>
      <c r="B283" s="11" t="s">
        <v>515</v>
      </c>
      <c r="C283" s="12" t="s">
        <v>538</v>
      </c>
      <c r="D283" s="6">
        <v>418946</v>
      </c>
      <c r="E283" s="40">
        <v>151928.01999999999</v>
      </c>
      <c r="F283" s="52">
        <f t="shared" si="4"/>
        <v>36.264344330772936</v>
      </c>
    </row>
    <row r="284" spans="1:6" ht="45.75" hidden="1">
      <c r="A284" s="10" t="s">
        <v>539</v>
      </c>
      <c r="B284" s="11" t="s">
        <v>515</v>
      </c>
      <c r="C284" s="12" t="s">
        <v>540</v>
      </c>
      <c r="D284" s="6">
        <v>692063</v>
      </c>
      <c r="E284" s="40">
        <v>256141.66</v>
      </c>
      <c r="F284" s="52">
        <f t="shared" si="4"/>
        <v>37.01132122364583</v>
      </c>
    </row>
    <row r="285" spans="1:6" ht="45.75" hidden="1">
      <c r="A285" s="10" t="s">
        <v>541</v>
      </c>
      <c r="B285" s="11" t="s">
        <v>515</v>
      </c>
      <c r="C285" s="12" t="s">
        <v>542</v>
      </c>
      <c r="D285" s="6">
        <v>692063</v>
      </c>
      <c r="E285" s="40">
        <v>256141.66</v>
      </c>
      <c r="F285" s="52">
        <f t="shared" si="4"/>
        <v>37.01132122364583</v>
      </c>
    </row>
    <row r="286" spans="1:6" ht="34.5" hidden="1">
      <c r="A286" s="10" t="s">
        <v>543</v>
      </c>
      <c r="B286" s="11" t="s">
        <v>515</v>
      </c>
      <c r="C286" s="12" t="s">
        <v>544</v>
      </c>
      <c r="D286" s="6">
        <v>692063</v>
      </c>
      <c r="E286" s="40">
        <v>256141.66</v>
      </c>
      <c r="F286" s="52">
        <f t="shared" si="4"/>
        <v>37.01132122364583</v>
      </c>
    </row>
    <row r="287" spans="1:6" ht="34.5" hidden="1">
      <c r="A287" s="10" t="s">
        <v>545</v>
      </c>
      <c r="B287" s="11" t="s">
        <v>515</v>
      </c>
      <c r="C287" s="12" t="s">
        <v>546</v>
      </c>
      <c r="D287" s="6" t="s">
        <v>11</v>
      </c>
      <c r="E287" s="40" t="s">
        <v>11</v>
      </c>
      <c r="F287" s="52"/>
    </row>
    <row r="288" spans="1:6" ht="34.5" hidden="1">
      <c r="A288" s="10" t="s">
        <v>547</v>
      </c>
      <c r="B288" s="11" t="s">
        <v>515</v>
      </c>
      <c r="C288" s="12" t="s">
        <v>548</v>
      </c>
      <c r="D288" s="6" t="s">
        <v>11</v>
      </c>
      <c r="E288" s="40" t="s">
        <v>11</v>
      </c>
      <c r="F288" s="52"/>
    </row>
    <row r="289" spans="1:6" ht="34.5" hidden="1">
      <c r="A289" s="10" t="s">
        <v>549</v>
      </c>
      <c r="B289" s="11" t="s">
        <v>515</v>
      </c>
      <c r="C289" s="12" t="s">
        <v>550</v>
      </c>
      <c r="D289" s="6" t="s">
        <v>11</v>
      </c>
      <c r="E289" s="40" t="s">
        <v>11</v>
      </c>
      <c r="F289" s="52"/>
    </row>
    <row r="290" spans="1:6" ht="57">
      <c r="A290" s="10" t="s">
        <v>551</v>
      </c>
      <c r="B290" s="11" t="s">
        <v>515</v>
      </c>
      <c r="C290" s="12" t="s">
        <v>552</v>
      </c>
      <c r="D290" s="6">
        <v>42225970.450000003</v>
      </c>
      <c r="E290" s="40">
        <v>17325991.670000002</v>
      </c>
      <c r="F290" s="52">
        <f t="shared" si="4"/>
        <v>41.031600897167777</v>
      </c>
    </row>
    <row r="291" spans="1:6" ht="68.25" hidden="1">
      <c r="A291" s="10" t="s">
        <v>520</v>
      </c>
      <c r="B291" s="11" t="s">
        <v>515</v>
      </c>
      <c r="C291" s="12" t="s">
        <v>553</v>
      </c>
      <c r="D291" s="6">
        <v>37752399.960000001</v>
      </c>
      <c r="E291" s="40">
        <v>15488377.640000001</v>
      </c>
      <c r="F291" s="52">
        <f t="shared" si="4"/>
        <v>41.026206695231252</v>
      </c>
    </row>
    <row r="292" spans="1:6" ht="45.75" hidden="1">
      <c r="A292" s="10" t="s">
        <v>522</v>
      </c>
      <c r="B292" s="11" t="s">
        <v>515</v>
      </c>
      <c r="C292" s="12" t="s">
        <v>554</v>
      </c>
      <c r="D292" s="6">
        <v>37752399.960000001</v>
      </c>
      <c r="E292" s="40">
        <v>15488377.640000001</v>
      </c>
      <c r="F292" s="52">
        <f t="shared" si="4"/>
        <v>41.026206695231252</v>
      </c>
    </row>
    <row r="293" spans="1:6" ht="45.75" hidden="1">
      <c r="A293" s="10" t="s">
        <v>524</v>
      </c>
      <c r="B293" s="11" t="s">
        <v>515</v>
      </c>
      <c r="C293" s="12" t="s">
        <v>555</v>
      </c>
      <c r="D293" s="6">
        <v>28432913.34</v>
      </c>
      <c r="E293" s="40">
        <v>12193404.529999999</v>
      </c>
      <c r="F293" s="52">
        <f t="shared" si="4"/>
        <v>42.884822895886892</v>
      </c>
    </row>
    <row r="294" spans="1:6" ht="57" hidden="1">
      <c r="A294" s="10" t="s">
        <v>526</v>
      </c>
      <c r="B294" s="11" t="s">
        <v>515</v>
      </c>
      <c r="C294" s="12" t="s">
        <v>556</v>
      </c>
      <c r="D294" s="6">
        <v>741204.62</v>
      </c>
      <c r="E294" s="40">
        <v>197543.8</v>
      </c>
      <c r="F294" s="52">
        <f t="shared" si="4"/>
        <v>26.651722705128307</v>
      </c>
    </row>
    <row r="295" spans="1:6" ht="57" hidden="1">
      <c r="A295" s="10" t="s">
        <v>528</v>
      </c>
      <c r="B295" s="11" t="s">
        <v>515</v>
      </c>
      <c r="C295" s="12" t="s">
        <v>557</v>
      </c>
      <c r="D295" s="6">
        <v>8578282</v>
      </c>
      <c r="E295" s="40">
        <v>3097429.31</v>
      </c>
      <c r="F295" s="52">
        <f t="shared" si="4"/>
        <v>36.107804686299659</v>
      </c>
    </row>
    <row r="296" spans="1:6" ht="45.75" hidden="1">
      <c r="A296" s="10" t="s">
        <v>539</v>
      </c>
      <c r="B296" s="11" t="s">
        <v>515</v>
      </c>
      <c r="C296" s="12" t="s">
        <v>558</v>
      </c>
      <c r="D296" s="6">
        <v>2930070.49</v>
      </c>
      <c r="E296" s="40">
        <v>1019406.07</v>
      </c>
      <c r="F296" s="52">
        <f t="shared" si="4"/>
        <v>34.791179034057976</v>
      </c>
    </row>
    <row r="297" spans="1:6" ht="45.75" hidden="1">
      <c r="A297" s="10" t="s">
        <v>541</v>
      </c>
      <c r="B297" s="11" t="s">
        <v>515</v>
      </c>
      <c r="C297" s="12" t="s">
        <v>559</v>
      </c>
      <c r="D297" s="6">
        <v>2930070.49</v>
      </c>
      <c r="E297" s="40">
        <v>1019406.07</v>
      </c>
      <c r="F297" s="52">
        <f t="shared" si="4"/>
        <v>34.791179034057976</v>
      </c>
    </row>
    <row r="298" spans="1:6" ht="34.5" hidden="1">
      <c r="A298" s="10" t="s">
        <v>543</v>
      </c>
      <c r="B298" s="11" t="s">
        <v>515</v>
      </c>
      <c r="C298" s="12" t="s">
        <v>560</v>
      </c>
      <c r="D298" s="6">
        <v>2930070.49</v>
      </c>
      <c r="E298" s="40">
        <v>1019406.07</v>
      </c>
      <c r="F298" s="52">
        <f t="shared" si="4"/>
        <v>34.791179034057976</v>
      </c>
    </row>
    <row r="299" spans="1:6" ht="34.5" hidden="1">
      <c r="A299" s="10" t="s">
        <v>561</v>
      </c>
      <c r="B299" s="11" t="s">
        <v>515</v>
      </c>
      <c r="C299" s="12" t="s">
        <v>562</v>
      </c>
      <c r="D299" s="6" t="s">
        <v>11</v>
      </c>
      <c r="E299" s="40" t="s">
        <v>11</v>
      </c>
      <c r="F299" s="52" t="e">
        <f t="shared" si="4"/>
        <v>#VALUE!</v>
      </c>
    </row>
    <row r="300" spans="1:6" ht="34.5" hidden="1">
      <c r="A300" s="10" t="s">
        <v>563</v>
      </c>
      <c r="B300" s="11" t="s">
        <v>515</v>
      </c>
      <c r="C300" s="12" t="s">
        <v>564</v>
      </c>
      <c r="D300" s="6">
        <v>1417500</v>
      </c>
      <c r="E300" s="40">
        <v>708750</v>
      </c>
      <c r="F300" s="52">
        <f t="shared" si="4"/>
        <v>50</v>
      </c>
    </row>
    <row r="301" spans="1:6" ht="34.5" hidden="1">
      <c r="A301" s="10" t="s">
        <v>565</v>
      </c>
      <c r="B301" s="11" t="s">
        <v>515</v>
      </c>
      <c r="C301" s="12" t="s">
        <v>566</v>
      </c>
      <c r="D301" s="6">
        <v>1417500</v>
      </c>
      <c r="E301" s="40">
        <v>708750</v>
      </c>
      <c r="F301" s="52">
        <f t="shared" si="4"/>
        <v>50</v>
      </c>
    </row>
    <row r="302" spans="1:6" ht="34.5" hidden="1">
      <c r="A302" s="10" t="s">
        <v>545</v>
      </c>
      <c r="B302" s="11" t="s">
        <v>515</v>
      </c>
      <c r="C302" s="12" t="s">
        <v>567</v>
      </c>
      <c r="D302" s="6">
        <v>126000</v>
      </c>
      <c r="E302" s="40">
        <v>109457.96</v>
      </c>
      <c r="F302" s="52">
        <f t="shared" si="4"/>
        <v>86.871396825396829</v>
      </c>
    </row>
    <row r="303" spans="1:6" ht="34.5" hidden="1">
      <c r="A303" s="10" t="s">
        <v>568</v>
      </c>
      <c r="B303" s="11" t="s">
        <v>515</v>
      </c>
      <c r="C303" s="12" t="s">
        <v>569</v>
      </c>
      <c r="D303" s="6" t="s">
        <v>11</v>
      </c>
      <c r="E303" s="40" t="s">
        <v>11</v>
      </c>
      <c r="F303" s="52"/>
    </row>
    <row r="304" spans="1:6" ht="45.75" hidden="1">
      <c r="A304" s="10" t="s">
        <v>570</v>
      </c>
      <c r="B304" s="11" t="s">
        <v>515</v>
      </c>
      <c r="C304" s="12" t="s">
        <v>571</v>
      </c>
      <c r="D304" s="6" t="s">
        <v>11</v>
      </c>
      <c r="E304" s="40" t="s">
        <v>11</v>
      </c>
      <c r="F304" s="52"/>
    </row>
    <row r="305" spans="1:6" ht="34.5" hidden="1">
      <c r="A305" s="10" t="s">
        <v>547</v>
      </c>
      <c r="B305" s="11" t="s">
        <v>515</v>
      </c>
      <c r="C305" s="12" t="s">
        <v>572</v>
      </c>
      <c r="D305" s="6">
        <v>126000</v>
      </c>
      <c r="E305" s="40">
        <v>109457.96</v>
      </c>
      <c r="F305" s="52">
        <f t="shared" si="4"/>
        <v>86.871396825396829</v>
      </c>
    </row>
    <row r="306" spans="1:6" ht="45.75" hidden="1">
      <c r="A306" s="10" t="s">
        <v>573</v>
      </c>
      <c r="B306" s="11" t="s">
        <v>515</v>
      </c>
      <c r="C306" s="12" t="s">
        <v>574</v>
      </c>
      <c r="D306" s="6" t="s">
        <v>11</v>
      </c>
      <c r="E306" s="40" t="s">
        <v>11</v>
      </c>
      <c r="F306" s="52"/>
    </row>
    <row r="307" spans="1:6" ht="34.5" hidden="1">
      <c r="A307" s="10" t="s">
        <v>575</v>
      </c>
      <c r="B307" s="11" t="s">
        <v>515</v>
      </c>
      <c r="C307" s="12" t="s">
        <v>576</v>
      </c>
      <c r="D307" s="6">
        <v>23000</v>
      </c>
      <c r="E307" s="40">
        <v>9432</v>
      </c>
      <c r="F307" s="52">
        <f t="shared" si="4"/>
        <v>41.008695652173913</v>
      </c>
    </row>
    <row r="308" spans="1:6" ht="34.5" hidden="1">
      <c r="A308" s="10" t="s">
        <v>549</v>
      </c>
      <c r="B308" s="11" t="s">
        <v>515</v>
      </c>
      <c r="C308" s="12" t="s">
        <v>577</v>
      </c>
      <c r="D308" s="6">
        <v>103000</v>
      </c>
      <c r="E308" s="40">
        <v>100025.96</v>
      </c>
      <c r="F308" s="52">
        <f t="shared" si="4"/>
        <v>97.112582524271858</v>
      </c>
    </row>
    <row r="309" spans="1:6" ht="34.5">
      <c r="A309" s="10" t="s">
        <v>578</v>
      </c>
      <c r="B309" s="11" t="s">
        <v>515</v>
      </c>
      <c r="C309" s="12" t="s">
        <v>579</v>
      </c>
      <c r="D309" s="6">
        <v>9704.2199999999993</v>
      </c>
      <c r="E309" s="40">
        <v>4080</v>
      </c>
      <c r="F309" s="52">
        <f t="shared" si="4"/>
        <v>42.043564552328782</v>
      </c>
    </row>
    <row r="310" spans="1:6" ht="45.75" hidden="1">
      <c r="A310" s="10" t="s">
        <v>539</v>
      </c>
      <c r="B310" s="11" t="s">
        <v>515</v>
      </c>
      <c r="C310" s="12" t="s">
        <v>580</v>
      </c>
      <c r="D310" s="6">
        <v>9704.2199999999993</v>
      </c>
      <c r="E310" s="40">
        <v>4080</v>
      </c>
      <c r="F310" s="52">
        <f t="shared" si="4"/>
        <v>42.043564552328782</v>
      </c>
    </row>
    <row r="311" spans="1:6" ht="45.75" hidden="1">
      <c r="A311" s="10" t="s">
        <v>541</v>
      </c>
      <c r="B311" s="11" t="s">
        <v>515</v>
      </c>
      <c r="C311" s="12" t="s">
        <v>581</v>
      </c>
      <c r="D311" s="6">
        <v>9704.2199999999993</v>
      </c>
      <c r="E311" s="40">
        <v>4080</v>
      </c>
      <c r="F311" s="52">
        <f t="shared" si="4"/>
        <v>42.043564552328782</v>
      </c>
    </row>
    <row r="312" spans="1:6" ht="34.5" hidden="1">
      <c r="A312" s="10" t="s">
        <v>543</v>
      </c>
      <c r="B312" s="11" t="s">
        <v>515</v>
      </c>
      <c r="C312" s="12" t="s">
        <v>582</v>
      </c>
      <c r="D312" s="6">
        <v>9704.2199999999993</v>
      </c>
      <c r="E312" s="40">
        <v>4080</v>
      </c>
      <c r="F312" s="52">
        <f t="shared" si="4"/>
        <v>42.043564552328782</v>
      </c>
    </row>
    <row r="313" spans="1:6" ht="57">
      <c r="A313" s="10" t="s">
        <v>583</v>
      </c>
      <c r="B313" s="11" t="s">
        <v>515</v>
      </c>
      <c r="C313" s="12" t="s">
        <v>584</v>
      </c>
      <c r="D313" s="6">
        <v>15219002.199999999</v>
      </c>
      <c r="E313" s="40">
        <v>6948090.8799999999</v>
      </c>
      <c r="F313" s="52">
        <f t="shared" si="4"/>
        <v>45.654050040153095</v>
      </c>
    </row>
    <row r="314" spans="1:6" ht="68.25" hidden="1">
      <c r="A314" s="10" t="s">
        <v>520</v>
      </c>
      <c r="B314" s="11" t="s">
        <v>515</v>
      </c>
      <c r="C314" s="12" t="s">
        <v>585</v>
      </c>
      <c r="D314" s="6">
        <v>13959379</v>
      </c>
      <c r="E314" s="40">
        <v>6553146.7800000003</v>
      </c>
      <c r="F314" s="52">
        <f t="shared" si="4"/>
        <v>46.944400463659598</v>
      </c>
    </row>
    <row r="315" spans="1:6" ht="45.75" hidden="1">
      <c r="A315" s="10" t="s">
        <v>522</v>
      </c>
      <c r="B315" s="11" t="s">
        <v>515</v>
      </c>
      <c r="C315" s="12" t="s">
        <v>586</v>
      </c>
      <c r="D315" s="6">
        <v>13959379</v>
      </c>
      <c r="E315" s="40">
        <v>6553146.7800000003</v>
      </c>
      <c r="F315" s="52">
        <f t="shared" si="4"/>
        <v>46.944400463659598</v>
      </c>
    </row>
    <row r="316" spans="1:6" ht="45.75" hidden="1">
      <c r="A316" s="10" t="s">
        <v>524</v>
      </c>
      <c r="B316" s="11" t="s">
        <v>515</v>
      </c>
      <c r="C316" s="12" t="s">
        <v>587</v>
      </c>
      <c r="D316" s="6">
        <v>10550214</v>
      </c>
      <c r="E316" s="40">
        <v>5061198.28</v>
      </c>
      <c r="F316" s="52">
        <f t="shared" si="4"/>
        <v>47.972470321455091</v>
      </c>
    </row>
    <row r="317" spans="1:6" ht="57" hidden="1">
      <c r="A317" s="10" t="s">
        <v>526</v>
      </c>
      <c r="B317" s="11" t="s">
        <v>515</v>
      </c>
      <c r="C317" s="12" t="s">
        <v>588</v>
      </c>
      <c r="D317" s="6">
        <v>223000</v>
      </c>
      <c r="E317" s="40">
        <v>29866.31</v>
      </c>
      <c r="F317" s="52">
        <f t="shared" si="4"/>
        <v>13.392964125560539</v>
      </c>
    </row>
    <row r="318" spans="1:6" ht="57" hidden="1">
      <c r="A318" s="10" t="s">
        <v>528</v>
      </c>
      <c r="B318" s="11" t="s">
        <v>515</v>
      </c>
      <c r="C318" s="12" t="s">
        <v>589</v>
      </c>
      <c r="D318" s="6">
        <v>3186165</v>
      </c>
      <c r="E318" s="40">
        <v>1462082.19</v>
      </c>
      <c r="F318" s="52">
        <f t="shared" si="4"/>
        <v>45.888464345066872</v>
      </c>
    </row>
    <row r="319" spans="1:6" ht="45.75" hidden="1">
      <c r="A319" s="10" t="s">
        <v>539</v>
      </c>
      <c r="B319" s="11" t="s">
        <v>515</v>
      </c>
      <c r="C319" s="12" t="s">
        <v>590</v>
      </c>
      <c r="D319" s="6">
        <v>1233623.2</v>
      </c>
      <c r="E319" s="40">
        <v>369944.1</v>
      </c>
      <c r="F319" s="52">
        <f t="shared" si="4"/>
        <v>29.988419478492297</v>
      </c>
    </row>
    <row r="320" spans="1:6" ht="45.75" hidden="1">
      <c r="A320" s="10" t="s">
        <v>541</v>
      </c>
      <c r="B320" s="11" t="s">
        <v>515</v>
      </c>
      <c r="C320" s="12" t="s">
        <v>591</v>
      </c>
      <c r="D320" s="6">
        <v>1233623.2</v>
      </c>
      <c r="E320" s="40">
        <v>369944.1</v>
      </c>
      <c r="F320" s="52">
        <f t="shared" si="4"/>
        <v>29.988419478492297</v>
      </c>
    </row>
    <row r="321" spans="1:6" ht="34.5" hidden="1">
      <c r="A321" s="10" t="s">
        <v>543</v>
      </c>
      <c r="B321" s="11" t="s">
        <v>515</v>
      </c>
      <c r="C321" s="12" t="s">
        <v>592</v>
      </c>
      <c r="D321" s="6">
        <v>1233623.2</v>
      </c>
      <c r="E321" s="40">
        <v>369944.1</v>
      </c>
      <c r="F321" s="52">
        <f t="shared" si="4"/>
        <v>29.988419478492297</v>
      </c>
    </row>
    <row r="322" spans="1:6" ht="34.5" hidden="1">
      <c r="A322" s="10" t="s">
        <v>563</v>
      </c>
      <c r="B322" s="11" t="s">
        <v>515</v>
      </c>
      <c r="C322" s="12" t="s">
        <v>593</v>
      </c>
      <c r="D322" s="6" t="s">
        <v>11</v>
      </c>
      <c r="E322" s="40" t="s">
        <v>11</v>
      </c>
      <c r="F322" s="52"/>
    </row>
    <row r="323" spans="1:6" ht="34.5" hidden="1">
      <c r="A323" s="10" t="s">
        <v>446</v>
      </c>
      <c r="B323" s="11" t="s">
        <v>515</v>
      </c>
      <c r="C323" s="12" t="s">
        <v>594</v>
      </c>
      <c r="D323" s="6" t="s">
        <v>11</v>
      </c>
      <c r="E323" s="40" t="s">
        <v>11</v>
      </c>
      <c r="F323" s="52"/>
    </row>
    <row r="324" spans="1:6" ht="34.5" hidden="1">
      <c r="A324" s="10" t="s">
        <v>545</v>
      </c>
      <c r="B324" s="11" t="s">
        <v>515</v>
      </c>
      <c r="C324" s="12" t="s">
        <v>595</v>
      </c>
      <c r="D324" s="6">
        <v>26000</v>
      </c>
      <c r="E324" s="40">
        <v>25000</v>
      </c>
      <c r="F324" s="52">
        <f t="shared" si="4"/>
        <v>96.15384615384616</v>
      </c>
    </row>
    <row r="325" spans="1:6" ht="34.5" hidden="1">
      <c r="A325" s="10" t="s">
        <v>547</v>
      </c>
      <c r="B325" s="11" t="s">
        <v>515</v>
      </c>
      <c r="C325" s="12" t="s">
        <v>596</v>
      </c>
      <c r="D325" s="6">
        <v>26000</v>
      </c>
      <c r="E325" s="40">
        <v>25000</v>
      </c>
      <c r="F325" s="52">
        <f t="shared" si="4"/>
        <v>96.15384615384616</v>
      </c>
    </row>
    <row r="326" spans="1:6" ht="34.5" hidden="1">
      <c r="A326" s="10" t="s">
        <v>549</v>
      </c>
      <c r="B326" s="11" t="s">
        <v>515</v>
      </c>
      <c r="C326" s="12" t="s">
        <v>597</v>
      </c>
      <c r="D326" s="6">
        <v>26000</v>
      </c>
      <c r="E326" s="40">
        <v>25000</v>
      </c>
      <c r="F326" s="52">
        <f t="shared" si="4"/>
        <v>96.15384615384616</v>
      </c>
    </row>
    <row r="327" spans="1:6" ht="34.5">
      <c r="A327" s="10" t="s">
        <v>598</v>
      </c>
      <c r="B327" s="11" t="s">
        <v>515</v>
      </c>
      <c r="C327" s="12" t="s">
        <v>599</v>
      </c>
      <c r="D327" s="6" t="s">
        <v>11</v>
      </c>
      <c r="E327" s="40" t="s">
        <v>11</v>
      </c>
      <c r="F327" s="52"/>
    </row>
    <row r="328" spans="1:6" ht="34.5" hidden="1">
      <c r="A328" s="10" t="s">
        <v>545</v>
      </c>
      <c r="B328" s="11" t="s">
        <v>515</v>
      </c>
      <c r="C328" s="12" t="s">
        <v>600</v>
      </c>
      <c r="D328" s="6" t="s">
        <v>11</v>
      </c>
      <c r="E328" s="40" t="s">
        <v>11</v>
      </c>
      <c r="F328" s="52"/>
    </row>
    <row r="329" spans="1:6" ht="34.5" hidden="1">
      <c r="A329" s="10" t="s">
        <v>601</v>
      </c>
      <c r="B329" s="11" t="s">
        <v>515</v>
      </c>
      <c r="C329" s="12" t="s">
        <v>602</v>
      </c>
      <c r="D329" s="6" t="s">
        <v>11</v>
      </c>
      <c r="E329" s="40" t="s">
        <v>11</v>
      </c>
      <c r="F329" s="52"/>
    </row>
    <row r="330" spans="1:6" ht="34.5">
      <c r="A330" s="10" t="s">
        <v>603</v>
      </c>
      <c r="B330" s="11" t="s">
        <v>515</v>
      </c>
      <c r="C330" s="12" t="s">
        <v>604</v>
      </c>
      <c r="D330" s="6">
        <v>560000</v>
      </c>
      <c r="E330" s="40" t="s">
        <v>11</v>
      </c>
      <c r="F330" s="52"/>
    </row>
    <row r="331" spans="1:6" ht="34.5" hidden="1">
      <c r="A331" s="10" t="s">
        <v>545</v>
      </c>
      <c r="B331" s="11" t="s">
        <v>515</v>
      </c>
      <c r="C331" s="12" t="s">
        <v>605</v>
      </c>
      <c r="D331" s="6">
        <v>560000</v>
      </c>
      <c r="E331" s="40" t="s">
        <v>11</v>
      </c>
      <c r="F331" s="52"/>
    </row>
    <row r="332" spans="1:6" ht="34.5" hidden="1">
      <c r="A332" s="10" t="s">
        <v>606</v>
      </c>
      <c r="B332" s="11" t="s">
        <v>515</v>
      </c>
      <c r="C332" s="12" t="s">
        <v>607</v>
      </c>
      <c r="D332" s="6">
        <v>560000</v>
      </c>
      <c r="E332" s="40" t="s">
        <v>11</v>
      </c>
      <c r="F332" s="52"/>
    </row>
    <row r="333" spans="1:6" ht="34.5">
      <c r="A333" s="10" t="s">
        <v>608</v>
      </c>
      <c r="B333" s="11" t="s">
        <v>515</v>
      </c>
      <c r="C333" s="12" t="s">
        <v>609</v>
      </c>
      <c r="D333" s="6">
        <v>25999566</v>
      </c>
      <c r="E333" s="40">
        <v>7391911.29</v>
      </c>
      <c r="F333" s="52">
        <f t="shared" si="4"/>
        <v>28.430902615835972</v>
      </c>
    </row>
    <row r="334" spans="1:6" ht="68.25" hidden="1">
      <c r="A334" s="10" t="s">
        <v>520</v>
      </c>
      <c r="B334" s="11" t="s">
        <v>515</v>
      </c>
      <c r="C334" s="12" t="s">
        <v>610</v>
      </c>
      <c r="D334" s="6">
        <v>8610171</v>
      </c>
      <c r="E334" s="40">
        <v>3508330.31</v>
      </c>
      <c r="F334" s="52">
        <f t="shared" ref="F334:F397" si="5">E334/D334*100</f>
        <v>40.74634882396645</v>
      </c>
    </row>
    <row r="335" spans="1:6" ht="34.5" hidden="1">
      <c r="A335" s="10" t="s">
        <v>611</v>
      </c>
      <c r="B335" s="11" t="s">
        <v>515</v>
      </c>
      <c r="C335" s="12" t="s">
        <v>612</v>
      </c>
      <c r="D335" s="6">
        <v>8610171</v>
      </c>
      <c r="E335" s="40">
        <v>3508330.31</v>
      </c>
      <c r="F335" s="52">
        <f t="shared" si="5"/>
        <v>40.74634882396645</v>
      </c>
    </row>
    <row r="336" spans="1:6" ht="34.5" hidden="1">
      <c r="A336" s="10" t="s">
        <v>613</v>
      </c>
      <c r="B336" s="11" t="s">
        <v>515</v>
      </c>
      <c r="C336" s="12" t="s">
        <v>614</v>
      </c>
      <c r="D336" s="6">
        <v>6520869</v>
      </c>
      <c r="E336" s="40">
        <v>2741441.09</v>
      </c>
      <c r="F336" s="52">
        <f t="shared" si="5"/>
        <v>42.041039162111673</v>
      </c>
    </row>
    <row r="337" spans="1:6" ht="45.75" hidden="1">
      <c r="A337" s="10" t="s">
        <v>615</v>
      </c>
      <c r="B337" s="11" t="s">
        <v>515</v>
      </c>
      <c r="C337" s="12" t="s">
        <v>616</v>
      </c>
      <c r="D337" s="6">
        <v>120000</v>
      </c>
      <c r="E337" s="40">
        <v>45250</v>
      </c>
      <c r="F337" s="52">
        <f t="shared" si="5"/>
        <v>37.708333333333336</v>
      </c>
    </row>
    <row r="338" spans="1:6" ht="57" hidden="1">
      <c r="A338" s="10" t="s">
        <v>617</v>
      </c>
      <c r="B338" s="11" t="s">
        <v>515</v>
      </c>
      <c r="C338" s="12" t="s">
        <v>618</v>
      </c>
      <c r="D338" s="6">
        <v>1969302</v>
      </c>
      <c r="E338" s="40">
        <v>721639.22</v>
      </c>
      <c r="F338" s="52">
        <f t="shared" si="5"/>
        <v>36.644416143384809</v>
      </c>
    </row>
    <row r="339" spans="1:6" ht="45.75" hidden="1">
      <c r="A339" s="10" t="s">
        <v>539</v>
      </c>
      <c r="B339" s="11" t="s">
        <v>515</v>
      </c>
      <c r="C339" s="12" t="s">
        <v>619</v>
      </c>
      <c r="D339" s="6">
        <v>11937249</v>
      </c>
      <c r="E339" s="40">
        <v>3398769.8</v>
      </c>
      <c r="F339" s="52">
        <f t="shared" si="5"/>
        <v>28.471968709038403</v>
      </c>
    </row>
    <row r="340" spans="1:6" ht="45.75" hidden="1">
      <c r="A340" s="10" t="s">
        <v>541</v>
      </c>
      <c r="B340" s="11" t="s">
        <v>515</v>
      </c>
      <c r="C340" s="12" t="s">
        <v>620</v>
      </c>
      <c r="D340" s="6">
        <v>11937249</v>
      </c>
      <c r="E340" s="40">
        <v>3398769.8</v>
      </c>
      <c r="F340" s="52">
        <f t="shared" si="5"/>
        <v>28.471968709038403</v>
      </c>
    </row>
    <row r="341" spans="1:6" ht="45.75" hidden="1">
      <c r="A341" s="10" t="s">
        <v>621</v>
      </c>
      <c r="B341" s="11" t="s">
        <v>515</v>
      </c>
      <c r="C341" s="12" t="s">
        <v>622</v>
      </c>
      <c r="D341" s="6">
        <v>4550370</v>
      </c>
      <c r="E341" s="40" t="s">
        <v>11</v>
      </c>
      <c r="F341" s="52"/>
    </row>
    <row r="342" spans="1:6" ht="34.5" hidden="1">
      <c r="A342" s="10" t="s">
        <v>543</v>
      </c>
      <c r="B342" s="11" t="s">
        <v>515</v>
      </c>
      <c r="C342" s="12" t="s">
        <v>623</v>
      </c>
      <c r="D342" s="6">
        <v>2631293.21</v>
      </c>
      <c r="E342" s="40">
        <v>842022.27</v>
      </c>
      <c r="F342" s="52">
        <f t="shared" si="5"/>
        <v>32.000320861239182</v>
      </c>
    </row>
    <row r="343" spans="1:6" ht="34.5" hidden="1">
      <c r="A343" s="10" t="s">
        <v>561</v>
      </c>
      <c r="B343" s="11" t="s">
        <v>515</v>
      </c>
      <c r="C343" s="12" t="s">
        <v>624</v>
      </c>
      <c r="D343" s="6">
        <v>4755585.79</v>
      </c>
      <c r="E343" s="40">
        <v>2556747.5299999998</v>
      </c>
      <c r="F343" s="52">
        <f t="shared" si="5"/>
        <v>53.763040830349517</v>
      </c>
    </row>
    <row r="344" spans="1:6" ht="34.5" hidden="1">
      <c r="A344" s="10" t="s">
        <v>563</v>
      </c>
      <c r="B344" s="11" t="s">
        <v>515</v>
      </c>
      <c r="C344" s="12" t="s">
        <v>625</v>
      </c>
      <c r="D344" s="6">
        <v>2260196.14</v>
      </c>
      <c r="E344" s="40">
        <v>464000</v>
      </c>
      <c r="F344" s="52">
        <f t="shared" si="5"/>
        <v>20.529191771825605</v>
      </c>
    </row>
    <row r="345" spans="1:6" ht="34.5" hidden="1">
      <c r="A345" s="10" t="s">
        <v>446</v>
      </c>
      <c r="B345" s="11" t="s">
        <v>515</v>
      </c>
      <c r="C345" s="12" t="s">
        <v>626</v>
      </c>
      <c r="D345" s="6">
        <v>2260196.14</v>
      </c>
      <c r="E345" s="40">
        <v>464000</v>
      </c>
      <c r="F345" s="52">
        <f t="shared" si="5"/>
        <v>20.529191771825605</v>
      </c>
    </row>
    <row r="346" spans="1:6" ht="45.75" hidden="1">
      <c r="A346" s="10" t="s">
        <v>627</v>
      </c>
      <c r="B346" s="11" t="s">
        <v>515</v>
      </c>
      <c r="C346" s="12" t="s">
        <v>628</v>
      </c>
      <c r="D346" s="6">
        <v>500000</v>
      </c>
      <c r="E346" s="40" t="s">
        <v>11</v>
      </c>
      <c r="F346" s="52"/>
    </row>
    <row r="347" spans="1:6" ht="68.25" hidden="1">
      <c r="A347" s="10" t="s">
        <v>629</v>
      </c>
      <c r="B347" s="11" t="s">
        <v>515</v>
      </c>
      <c r="C347" s="12" t="s">
        <v>630</v>
      </c>
      <c r="D347" s="6">
        <v>500000</v>
      </c>
      <c r="E347" s="40" t="s">
        <v>11</v>
      </c>
      <c r="F347" s="52"/>
    </row>
    <row r="348" spans="1:6" ht="45.75" hidden="1">
      <c r="A348" s="10" t="s">
        <v>631</v>
      </c>
      <c r="B348" s="11" t="s">
        <v>515</v>
      </c>
      <c r="C348" s="12" t="s">
        <v>632</v>
      </c>
      <c r="D348" s="6">
        <v>500000</v>
      </c>
      <c r="E348" s="40" t="s">
        <v>11</v>
      </c>
      <c r="F348" s="52"/>
    </row>
    <row r="349" spans="1:6" ht="34.5" hidden="1">
      <c r="A349" s="10" t="s">
        <v>545</v>
      </c>
      <c r="B349" s="11" t="s">
        <v>515</v>
      </c>
      <c r="C349" s="12" t="s">
        <v>633</v>
      </c>
      <c r="D349" s="6">
        <v>2691949.86</v>
      </c>
      <c r="E349" s="40">
        <v>20811.18</v>
      </c>
      <c r="F349" s="52">
        <f t="shared" si="5"/>
        <v>0.77308943636862537</v>
      </c>
    </row>
    <row r="350" spans="1:6" ht="34.5" hidden="1">
      <c r="A350" s="10" t="s">
        <v>568</v>
      </c>
      <c r="B350" s="11" t="s">
        <v>515</v>
      </c>
      <c r="C350" s="12" t="s">
        <v>634</v>
      </c>
      <c r="D350" s="6">
        <v>1791191.46</v>
      </c>
      <c r="E350" s="40" t="s">
        <v>11</v>
      </c>
      <c r="F350" s="52"/>
    </row>
    <row r="351" spans="1:6" ht="45.75" hidden="1">
      <c r="A351" s="10" t="s">
        <v>570</v>
      </c>
      <c r="B351" s="11" t="s">
        <v>515</v>
      </c>
      <c r="C351" s="12" t="s">
        <v>635</v>
      </c>
      <c r="D351" s="6">
        <v>1791191.46</v>
      </c>
      <c r="E351" s="40" t="s">
        <v>11</v>
      </c>
      <c r="F351" s="52"/>
    </row>
    <row r="352" spans="1:6" ht="34.5" hidden="1">
      <c r="A352" s="10" t="s">
        <v>547</v>
      </c>
      <c r="B352" s="11" t="s">
        <v>515</v>
      </c>
      <c r="C352" s="12" t="s">
        <v>636</v>
      </c>
      <c r="D352" s="6">
        <v>488580</v>
      </c>
      <c r="E352" s="40">
        <v>20811.18</v>
      </c>
      <c r="F352" s="52">
        <f t="shared" si="5"/>
        <v>4.2595235171312789</v>
      </c>
    </row>
    <row r="353" spans="1:6" ht="45.75" hidden="1">
      <c r="A353" s="10" t="s">
        <v>573</v>
      </c>
      <c r="B353" s="11" t="s">
        <v>515</v>
      </c>
      <c r="C353" s="12" t="s">
        <v>637</v>
      </c>
      <c r="D353" s="6">
        <v>387780</v>
      </c>
      <c r="E353" s="40">
        <v>9391.5</v>
      </c>
      <c r="F353" s="52">
        <f t="shared" si="5"/>
        <v>2.4218629119603898</v>
      </c>
    </row>
    <row r="354" spans="1:6" ht="34.5" hidden="1">
      <c r="A354" s="10" t="s">
        <v>575</v>
      </c>
      <c r="B354" s="11" t="s">
        <v>515</v>
      </c>
      <c r="C354" s="12" t="s">
        <v>638</v>
      </c>
      <c r="D354" s="6">
        <v>60800</v>
      </c>
      <c r="E354" s="40">
        <v>11249</v>
      </c>
      <c r="F354" s="52">
        <f t="shared" si="5"/>
        <v>18.501644736842103</v>
      </c>
    </row>
    <row r="355" spans="1:6" ht="34.5" hidden="1">
      <c r="A355" s="10" t="s">
        <v>549</v>
      </c>
      <c r="B355" s="11" t="s">
        <v>515</v>
      </c>
      <c r="C355" s="12" t="s">
        <v>639</v>
      </c>
      <c r="D355" s="6">
        <v>40000</v>
      </c>
      <c r="E355" s="40">
        <v>170.68</v>
      </c>
      <c r="F355" s="52">
        <f t="shared" si="5"/>
        <v>0.42669999999999997</v>
      </c>
    </row>
    <row r="356" spans="1:6" ht="34.5" hidden="1">
      <c r="A356" s="10" t="s">
        <v>606</v>
      </c>
      <c r="B356" s="11" t="s">
        <v>515</v>
      </c>
      <c r="C356" s="12" t="s">
        <v>640</v>
      </c>
      <c r="D356" s="6">
        <v>412178.4</v>
      </c>
      <c r="E356" s="40" t="s">
        <v>11</v>
      </c>
      <c r="F356" s="52"/>
    </row>
    <row r="357" spans="1:6" ht="34.5">
      <c r="A357" s="27" t="s">
        <v>641</v>
      </c>
      <c r="B357" s="28" t="s">
        <v>515</v>
      </c>
      <c r="C357" s="29" t="s">
        <v>642</v>
      </c>
      <c r="D357" s="30">
        <v>3343489.7</v>
      </c>
      <c r="E357" s="42">
        <v>1671744.98</v>
      </c>
      <c r="F357" s="52">
        <f t="shared" si="5"/>
        <v>50.000003888153145</v>
      </c>
    </row>
    <row r="358" spans="1:6" ht="34.5">
      <c r="A358" s="10" t="s">
        <v>643</v>
      </c>
      <c r="B358" s="11" t="s">
        <v>515</v>
      </c>
      <c r="C358" s="12" t="s">
        <v>644</v>
      </c>
      <c r="D358" s="6">
        <v>3343489.7</v>
      </c>
      <c r="E358" s="40">
        <v>1671744.98</v>
      </c>
      <c r="F358" s="52">
        <f t="shared" si="5"/>
        <v>50.000003888153145</v>
      </c>
    </row>
    <row r="359" spans="1:6" ht="68.25" hidden="1">
      <c r="A359" s="10" t="s">
        <v>520</v>
      </c>
      <c r="B359" s="11" t="s">
        <v>515</v>
      </c>
      <c r="C359" s="12" t="s">
        <v>645</v>
      </c>
      <c r="D359" s="6" t="s">
        <v>11</v>
      </c>
      <c r="E359" s="40" t="s">
        <v>11</v>
      </c>
      <c r="F359" s="52"/>
    </row>
    <row r="360" spans="1:6" ht="45.75" hidden="1">
      <c r="A360" s="10" t="s">
        <v>522</v>
      </c>
      <c r="B360" s="11" t="s">
        <v>515</v>
      </c>
      <c r="C360" s="12" t="s">
        <v>646</v>
      </c>
      <c r="D360" s="6" t="s">
        <v>11</v>
      </c>
      <c r="E360" s="40" t="s">
        <v>11</v>
      </c>
      <c r="F360" s="52"/>
    </row>
    <row r="361" spans="1:6" ht="45.75" hidden="1">
      <c r="A361" s="10" t="s">
        <v>524</v>
      </c>
      <c r="B361" s="11" t="s">
        <v>515</v>
      </c>
      <c r="C361" s="12" t="s">
        <v>647</v>
      </c>
      <c r="D361" s="6" t="s">
        <v>11</v>
      </c>
      <c r="E361" s="40" t="s">
        <v>11</v>
      </c>
      <c r="F361" s="52"/>
    </row>
    <row r="362" spans="1:6" ht="57" hidden="1">
      <c r="A362" s="10" t="s">
        <v>526</v>
      </c>
      <c r="B362" s="11" t="s">
        <v>515</v>
      </c>
      <c r="C362" s="12" t="s">
        <v>648</v>
      </c>
      <c r="D362" s="6" t="s">
        <v>11</v>
      </c>
      <c r="E362" s="40" t="s">
        <v>11</v>
      </c>
      <c r="F362" s="52"/>
    </row>
    <row r="363" spans="1:6" ht="57" hidden="1">
      <c r="A363" s="10" t="s">
        <v>528</v>
      </c>
      <c r="B363" s="11" t="s">
        <v>515</v>
      </c>
      <c r="C363" s="12" t="s">
        <v>649</v>
      </c>
      <c r="D363" s="6" t="s">
        <v>11</v>
      </c>
      <c r="E363" s="40" t="s">
        <v>11</v>
      </c>
      <c r="F363" s="52"/>
    </row>
    <row r="364" spans="1:6" ht="45.75" hidden="1">
      <c r="A364" s="10" t="s">
        <v>539</v>
      </c>
      <c r="B364" s="11" t="s">
        <v>515</v>
      </c>
      <c r="C364" s="12" t="s">
        <v>650</v>
      </c>
      <c r="D364" s="6" t="s">
        <v>11</v>
      </c>
      <c r="E364" s="40" t="s">
        <v>11</v>
      </c>
      <c r="F364" s="52"/>
    </row>
    <row r="365" spans="1:6" ht="45.75" hidden="1">
      <c r="A365" s="10" t="s">
        <v>541</v>
      </c>
      <c r="B365" s="11" t="s">
        <v>515</v>
      </c>
      <c r="C365" s="12" t="s">
        <v>651</v>
      </c>
      <c r="D365" s="6" t="s">
        <v>11</v>
      </c>
      <c r="E365" s="40" t="s">
        <v>11</v>
      </c>
      <c r="F365" s="52"/>
    </row>
    <row r="366" spans="1:6" ht="34.5" hidden="1">
      <c r="A366" s="10" t="s">
        <v>543</v>
      </c>
      <c r="B366" s="11" t="s">
        <v>515</v>
      </c>
      <c r="C366" s="12" t="s">
        <v>652</v>
      </c>
      <c r="D366" s="6" t="s">
        <v>11</v>
      </c>
      <c r="E366" s="40" t="s">
        <v>11</v>
      </c>
      <c r="F366" s="52"/>
    </row>
    <row r="367" spans="1:6" ht="34.5" hidden="1">
      <c r="A367" s="10" t="s">
        <v>561</v>
      </c>
      <c r="B367" s="11" t="s">
        <v>515</v>
      </c>
      <c r="C367" s="12" t="s">
        <v>653</v>
      </c>
      <c r="D367" s="6" t="s">
        <v>11</v>
      </c>
      <c r="E367" s="40" t="s">
        <v>11</v>
      </c>
      <c r="F367" s="52"/>
    </row>
    <row r="368" spans="1:6" ht="34.5" hidden="1">
      <c r="A368" s="10" t="s">
        <v>563</v>
      </c>
      <c r="B368" s="11" t="s">
        <v>515</v>
      </c>
      <c r="C368" s="12" t="s">
        <v>654</v>
      </c>
      <c r="D368" s="6">
        <v>3343489.7</v>
      </c>
      <c r="E368" s="40">
        <v>1671744.98</v>
      </c>
      <c r="F368" s="52">
        <f t="shared" si="5"/>
        <v>50.000003888153145</v>
      </c>
    </row>
    <row r="369" spans="1:6" ht="34.5" hidden="1">
      <c r="A369" s="10" t="s">
        <v>565</v>
      </c>
      <c r="B369" s="11" t="s">
        <v>515</v>
      </c>
      <c r="C369" s="12" t="s">
        <v>655</v>
      </c>
      <c r="D369" s="6">
        <v>3343489.7</v>
      </c>
      <c r="E369" s="40">
        <v>1671744.98</v>
      </c>
      <c r="F369" s="52">
        <f t="shared" si="5"/>
        <v>50.000003888153145</v>
      </c>
    </row>
    <row r="370" spans="1:6" ht="45.75">
      <c r="A370" s="27" t="s">
        <v>656</v>
      </c>
      <c r="B370" s="28" t="s">
        <v>515</v>
      </c>
      <c r="C370" s="29" t="s">
        <v>657</v>
      </c>
      <c r="D370" s="30">
        <v>5509929.8799999999</v>
      </c>
      <c r="E370" s="42">
        <v>4809083.3099999996</v>
      </c>
      <c r="F370" s="52">
        <f t="shared" si="5"/>
        <v>87.280299654194508</v>
      </c>
    </row>
    <row r="371" spans="1:6" ht="34.5">
      <c r="A371" s="10" t="s">
        <v>658</v>
      </c>
      <c r="B371" s="11" t="s">
        <v>515</v>
      </c>
      <c r="C371" s="12" t="s">
        <v>659</v>
      </c>
      <c r="D371" s="6">
        <v>127500</v>
      </c>
      <c r="E371" s="40" t="s">
        <v>11</v>
      </c>
      <c r="F371" s="52"/>
    </row>
    <row r="372" spans="1:6" ht="45.75" hidden="1">
      <c r="A372" s="10" t="s">
        <v>539</v>
      </c>
      <c r="B372" s="11" t="s">
        <v>515</v>
      </c>
      <c r="C372" s="12" t="s">
        <v>660</v>
      </c>
      <c r="D372" s="6">
        <v>127500</v>
      </c>
      <c r="E372" s="40" t="s">
        <v>11</v>
      </c>
      <c r="F372" s="52"/>
    </row>
    <row r="373" spans="1:6" ht="45.75" hidden="1">
      <c r="A373" s="10" t="s">
        <v>541</v>
      </c>
      <c r="B373" s="11" t="s">
        <v>515</v>
      </c>
      <c r="C373" s="12" t="s">
        <v>661</v>
      </c>
      <c r="D373" s="6">
        <v>127500</v>
      </c>
      <c r="E373" s="40" t="s">
        <v>11</v>
      </c>
      <c r="F373" s="52"/>
    </row>
    <row r="374" spans="1:6" ht="34.5" hidden="1">
      <c r="A374" s="10" t="s">
        <v>543</v>
      </c>
      <c r="B374" s="11" t="s">
        <v>515</v>
      </c>
      <c r="C374" s="12" t="s">
        <v>662</v>
      </c>
      <c r="D374" s="6">
        <v>127500</v>
      </c>
      <c r="E374" s="40" t="s">
        <v>11</v>
      </c>
      <c r="F374" s="52"/>
    </row>
    <row r="375" spans="1:6" ht="34.5" hidden="1">
      <c r="A375" s="10" t="s">
        <v>563</v>
      </c>
      <c r="B375" s="11" t="s">
        <v>515</v>
      </c>
      <c r="C375" s="12" t="s">
        <v>663</v>
      </c>
      <c r="D375" s="6" t="s">
        <v>11</v>
      </c>
      <c r="E375" s="40" t="s">
        <v>11</v>
      </c>
      <c r="F375" s="52"/>
    </row>
    <row r="376" spans="1:6" ht="34.5" hidden="1">
      <c r="A376" s="10" t="s">
        <v>446</v>
      </c>
      <c r="B376" s="11" t="s">
        <v>515</v>
      </c>
      <c r="C376" s="12" t="s">
        <v>664</v>
      </c>
      <c r="D376" s="6" t="s">
        <v>11</v>
      </c>
      <c r="E376" s="40" t="s">
        <v>11</v>
      </c>
      <c r="F376" s="52"/>
    </row>
    <row r="377" spans="1:6" ht="57">
      <c r="A377" s="10" t="s">
        <v>665</v>
      </c>
      <c r="B377" s="11" t="s">
        <v>515</v>
      </c>
      <c r="C377" s="12" t="s">
        <v>666</v>
      </c>
      <c r="D377" s="6">
        <v>5032429.88</v>
      </c>
      <c r="E377" s="40">
        <v>4724988.4800000004</v>
      </c>
      <c r="F377" s="52">
        <f t="shared" si="5"/>
        <v>93.890796149553111</v>
      </c>
    </row>
    <row r="378" spans="1:6" ht="45.75" hidden="1">
      <c r="A378" s="10" t="s">
        <v>539</v>
      </c>
      <c r="B378" s="11" t="s">
        <v>515</v>
      </c>
      <c r="C378" s="12" t="s">
        <v>667</v>
      </c>
      <c r="D378" s="6">
        <v>4962429.88</v>
      </c>
      <c r="E378" s="40">
        <v>4704988.4800000004</v>
      </c>
      <c r="F378" s="52">
        <f t="shared" si="5"/>
        <v>94.812190676233811</v>
      </c>
    </row>
    <row r="379" spans="1:6" ht="45.75" hidden="1">
      <c r="A379" s="10" t="s">
        <v>541</v>
      </c>
      <c r="B379" s="11" t="s">
        <v>515</v>
      </c>
      <c r="C379" s="12" t="s">
        <v>668</v>
      </c>
      <c r="D379" s="6">
        <v>4962429.88</v>
      </c>
      <c r="E379" s="40">
        <v>4704988.4800000004</v>
      </c>
      <c r="F379" s="52">
        <f t="shared" si="5"/>
        <v>94.812190676233811</v>
      </c>
    </row>
    <row r="380" spans="1:6" ht="34.5" hidden="1">
      <c r="A380" s="10" t="s">
        <v>543</v>
      </c>
      <c r="B380" s="11" t="s">
        <v>515</v>
      </c>
      <c r="C380" s="12" t="s">
        <v>669</v>
      </c>
      <c r="D380" s="6">
        <v>4962429.88</v>
      </c>
      <c r="E380" s="40">
        <v>4704988.4800000004</v>
      </c>
      <c r="F380" s="52">
        <f t="shared" si="5"/>
        <v>94.812190676233811</v>
      </c>
    </row>
    <row r="381" spans="1:6" ht="34.5" hidden="1">
      <c r="A381" s="10" t="s">
        <v>563</v>
      </c>
      <c r="B381" s="11" t="s">
        <v>515</v>
      </c>
      <c r="C381" s="12" t="s">
        <v>670</v>
      </c>
      <c r="D381" s="6">
        <v>20000</v>
      </c>
      <c r="E381" s="40">
        <v>20000</v>
      </c>
      <c r="F381" s="52">
        <f t="shared" si="5"/>
        <v>100</v>
      </c>
    </row>
    <row r="382" spans="1:6" ht="34.5" hidden="1">
      <c r="A382" s="10" t="s">
        <v>446</v>
      </c>
      <c r="B382" s="11" t="s">
        <v>515</v>
      </c>
      <c r="C382" s="12" t="s">
        <v>671</v>
      </c>
      <c r="D382" s="6">
        <v>20000</v>
      </c>
      <c r="E382" s="40">
        <v>20000</v>
      </c>
      <c r="F382" s="52">
        <f t="shared" si="5"/>
        <v>100</v>
      </c>
    </row>
    <row r="383" spans="1:6" ht="34.5" hidden="1">
      <c r="A383" s="10" t="s">
        <v>545</v>
      </c>
      <c r="B383" s="11" t="s">
        <v>515</v>
      </c>
      <c r="C383" s="12" t="s">
        <v>672</v>
      </c>
      <c r="D383" s="6">
        <v>50000</v>
      </c>
      <c r="E383" s="40" t="s">
        <v>11</v>
      </c>
      <c r="F383" s="52"/>
    </row>
    <row r="384" spans="1:6" ht="34.5" hidden="1">
      <c r="A384" s="10" t="s">
        <v>606</v>
      </c>
      <c r="B384" s="11" t="s">
        <v>515</v>
      </c>
      <c r="C384" s="12" t="s">
        <v>673</v>
      </c>
      <c r="D384" s="6">
        <v>50000</v>
      </c>
      <c r="E384" s="40" t="s">
        <v>11</v>
      </c>
      <c r="F384" s="52"/>
    </row>
    <row r="385" spans="1:6" ht="45.75">
      <c r="A385" s="10" t="s">
        <v>674</v>
      </c>
      <c r="B385" s="11" t="s">
        <v>515</v>
      </c>
      <c r="C385" s="12" t="s">
        <v>675</v>
      </c>
      <c r="D385" s="6">
        <v>350000</v>
      </c>
      <c r="E385" s="40">
        <v>84094.83</v>
      </c>
      <c r="F385" s="52">
        <f t="shared" si="5"/>
        <v>24.027094285714288</v>
      </c>
    </row>
    <row r="386" spans="1:6" ht="45.75" hidden="1">
      <c r="A386" s="10" t="s">
        <v>539</v>
      </c>
      <c r="B386" s="11" t="s">
        <v>515</v>
      </c>
      <c r="C386" s="12" t="s">
        <v>676</v>
      </c>
      <c r="D386" s="6">
        <v>250000</v>
      </c>
      <c r="E386" s="40">
        <v>25317.83</v>
      </c>
      <c r="F386" s="52">
        <f t="shared" si="5"/>
        <v>10.127132000000001</v>
      </c>
    </row>
    <row r="387" spans="1:6" ht="45.75" hidden="1">
      <c r="A387" s="10" t="s">
        <v>541</v>
      </c>
      <c r="B387" s="11" t="s">
        <v>515</v>
      </c>
      <c r="C387" s="12" t="s">
        <v>677</v>
      </c>
      <c r="D387" s="6">
        <v>250000</v>
      </c>
      <c r="E387" s="40">
        <v>25317.83</v>
      </c>
      <c r="F387" s="52">
        <f t="shared" si="5"/>
        <v>10.127132000000001</v>
      </c>
    </row>
    <row r="388" spans="1:6" ht="34.5" hidden="1">
      <c r="A388" s="10" t="s">
        <v>543</v>
      </c>
      <c r="B388" s="11" t="s">
        <v>515</v>
      </c>
      <c r="C388" s="12" t="s">
        <v>678</v>
      </c>
      <c r="D388" s="6">
        <v>250000</v>
      </c>
      <c r="E388" s="40">
        <v>25317.83</v>
      </c>
      <c r="F388" s="52">
        <f t="shared" si="5"/>
        <v>10.127132000000001</v>
      </c>
    </row>
    <row r="389" spans="1:6" ht="45.75" hidden="1">
      <c r="A389" s="10" t="s">
        <v>627</v>
      </c>
      <c r="B389" s="11" t="s">
        <v>515</v>
      </c>
      <c r="C389" s="12" t="s">
        <v>679</v>
      </c>
      <c r="D389" s="6">
        <v>100000</v>
      </c>
      <c r="E389" s="40">
        <v>58777</v>
      </c>
      <c r="F389" s="52">
        <f t="shared" si="5"/>
        <v>58.777000000000001</v>
      </c>
    </row>
    <row r="390" spans="1:6" ht="34.5" hidden="1">
      <c r="A390" s="10" t="s">
        <v>680</v>
      </c>
      <c r="B390" s="11" t="s">
        <v>515</v>
      </c>
      <c r="C390" s="12" t="s">
        <v>681</v>
      </c>
      <c r="D390" s="6">
        <v>100000</v>
      </c>
      <c r="E390" s="40">
        <v>58777</v>
      </c>
      <c r="F390" s="52">
        <f t="shared" si="5"/>
        <v>58.777000000000001</v>
      </c>
    </row>
    <row r="391" spans="1:6" ht="34.5" hidden="1">
      <c r="A391" s="10" t="s">
        <v>682</v>
      </c>
      <c r="B391" s="11" t="s">
        <v>515</v>
      </c>
      <c r="C391" s="12" t="s">
        <v>683</v>
      </c>
      <c r="D391" s="6">
        <v>100000</v>
      </c>
      <c r="E391" s="40">
        <v>58777</v>
      </c>
      <c r="F391" s="52">
        <f t="shared" si="5"/>
        <v>58.777000000000001</v>
      </c>
    </row>
    <row r="392" spans="1:6" ht="34.5">
      <c r="A392" s="27" t="s">
        <v>684</v>
      </c>
      <c r="B392" s="28" t="s">
        <v>515</v>
      </c>
      <c r="C392" s="29" t="s">
        <v>685</v>
      </c>
      <c r="D392" s="30">
        <v>57056590.210000001</v>
      </c>
      <c r="E392" s="42">
        <v>18146136.34</v>
      </c>
      <c r="F392" s="52">
        <f t="shared" si="5"/>
        <v>31.803751807130642</v>
      </c>
    </row>
    <row r="393" spans="1:6" ht="34.5">
      <c r="A393" s="10" t="s">
        <v>686</v>
      </c>
      <c r="B393" s="11" t="s">
        <v>515</v>
      </c>
      <c r="C393" s="12" t="s">
        <v>687</v>
      </c>
      <c r="D393" s="6">
        <v>660000</v>
      </c>
      <c r="E393" s="40" t="s">
        <v>11</v>
      </c>
      <c r="F393" s="52"/>
    </row>
    <row r="394" spans="1:6" ht="45.75" hidden="1">
      <c r="A394" s="10" t="s">
        <v>539</v>
      </c>
      <c r="B394" s="11" t="s">
        <v>515</v>
      </c>
      <c r="C394" s="12" t="s">
        <v>688</v>
      </c>
      <c r="D394" s="6">
        <v>660000</v>
      </c>
      <c r="E394" s="40" t="s">
        <v>11</v>
      </c>
      <c r="F394" s="52"/>
    </row>
    <row r="395" spans="1:6" ht="45.75" hidden="1">
      <c r="A395" s="10" t="s">
        <v>541</v>
      </c>
      <c r="B395" s="11" t="s">
        <v>515</v>
      </c>
      <c r="C395" s="12" t="s">
        <v>689</v>
      </c>
      <c r="D395" s="6">
        <v>660000</v>
      </c>
      <c r="E395" s="40" t="s">
        <v>11</v>
      </c>
      <c r="F395" s="52"/>
    </row>
    <row r="396" spans="1:6" ht="34.5" hidden="1">
      <c r="A396" s="10" t="s">
        <v>543</v>
      </c>
      <c r="B396" s="11" t="s">
        <v>515</v>
      </c>
      <c r="C396" s="12" t="s">
        <v>690</v>
      </c>
      <c r="D396" s="6">
        <v>660000</v>
      </c>
      <c r="E396" s="40" t="s">
        <v>11</v>
      </c>
      <c r="F396" s="52"/>
    </row>
    <row r="397" spans="1:6" ht="34.5">
      <c r="A397" s="10" t="s">
        <v>691</v>
      </c>
      <c r="B397" s="11" t="s">
        <v>515</v>
      </c>
      <c r="C397" s="12" t="s">
        <v>692</v>
      </c>
      <c r="D397" s="6">
        <v>2180790.84</v>
      </c>
      <c r="E397" s="40">
        <v>1133776.1599999999</v>
      </c>
      <c r="F397" s="52">
        <f t="shared" si="5"/>
        <v>51.989220571010833</v>
      </c>
    </row>
    <row r="398" spans="1:6" ht="45.75" hidden="1">
      <c r="A398" s="10" t="s">
        <v>539</v>
      </c>
      <c r="B398" s="11" t="s">
        <v>515</v>
      </c>
      <c r="C398" s="12" t="s">
        <v>693</v>
      </c>
      <c r="D398" s="6">
        <v>1954453</v>
      </c>
      <c r="E398" s="40">
        <v>907438.32</v>
      </c>
      <c r="F398" s="52">
        <f t="shared" ref="F398:F461" si="6">E398/D398*100</f>
        <v>46.429273049799605</v>
      </c>
    </row>
    <row r="399" spans="1:6" ht="45.75" hidden="1">
      <c r="A399" s="10" t="s">
        <v>541</v>
      </c>
      <c r="B399" s="11" t="s">
        <v>515</v>
      </c>
      <c r="C399" s="12" t="s">
        <v>694</v>
      </c>
      <c r="D399" s="6">
        <v>1954453</v>
      </c>
      <c r="E399" s="40">
        <v>907438.32</v>
      </c>
      <c r="F399" s="52">
        <f t="shared" si="6"/>
        <v>46.429273049799605</v>
      </c>
    </row>
    <row r="400" spans="1:6" ht="34.5" hidden="1">
      <c r="A400" s="10" t="s">
        <v>543</v>
      </c>
      <c r="B400" s="11" t="s">
        <v>515</v>
      </c>
      <c r="C400" s="12" t="s">
        <v>695</v>
      </c>
      <c r="D400" s="6">
        <v>1954453</v>
      </c>
      <c r="E400" s="40">
        <v>907438.32</v>
      </c>
      <c r="F400" s="52">
        <f t="shared" si="6"/>
        <v>46.429273049799605</v>
      </c>
    </row>
    <row r="401" spans="1:6" ht="34.5" hidden="1">
      <c r="A401" s="10" t="s">
        <v>545</v>
      </c>
      <c r="B401" s="11" t="s">
        <v>515</v>
      </c>
      <c r="C401" s="12" t="s">
        <v>696</v>
      </c>
      <c r="D401" s="6">
        <v>226337.84</v>
      </c>
      <c r="E401" s="40">
        <v>226337.84</v>
      </c>
      <c r="F401" s="52">
        <f t="shared" si="6"/>
        <v>100</v>
      </c>
    </row>
    <row r="402" spans="1:6" ht="57" hidden="1">
      <c r="A402" s="10" t="s">
        <v>697</v>
      </c>
      <c r="B402" s="11" t="s">
        <v>515</v>
      </c>
      <c r="C402" s="12" t="s">
        <v>698</v>
      </c>
      <c r="D402" s="6">
        <v>226337.84</v>
      </c>
      <c r="E402" s="40">
        <v>226337.84</v>
      </c>
      <c r="F402" s="52">
        <f t="shared" si="6"/>
        <v>100</v>
      </c>
    </row>
    <row r="403" spans="1:6" ht="68.25" hidden="1">
      <c r="A403" s="10" t="s">
        <v>699</v>
      </c>
      <c r="B403" s="11" t="s">
        <v>515</v>
      </c>
      <c r="C403" s="12" t="s">
        <v>700</v>
      </c>
      <c r="D403" s="6">
        <v>226337.84</v>
      </c>
      <c r="E403" s="40">
        <v>226337.84</v>
      </c>
      <c r="F403" s="52">
        <f t="shared" si="6"/>
        <v>100</v>
      </c>
    </row>
    <row r="404" spans="1:6" ht="34.5">
      <c r="A404" s="10" t="s">
        <v>701</v>
      </c>
      <c r="B404" s="11" t="s">
        <v>515</v>
      </c>
      <c r="C404" s="12" t="s">
        <v>702</v>
      </c>
      <c r="D404" s="6">
        <v>40885004.369999997</v>
      </c>
      <c r="E404" s="40">
        <v>11200230.1</v>
      </c>
      <c r="F404" s="52">
        <f t="shared" si="6"/>
        <v>27.394469616880713</v>
      </c>
    </row>
    <row r="405" spans="1:6" ht="45.75" hidden="1">
      <c r="A405" s="10" t="s">
        <v>539</v>
      </c>
      <c r="B405" s="11" t="s">
        <v>515</v>
      </c>
      <c r="C405" s="12" t="s">
        <v>703</v>
      </c>
      <c r="D405" s="6">
        <v>11100414.52</v>
      </c>
      <c r="E405" s="40">
        <v>3186718.14</v>
      </c>
      <c r="F405" s="52">
        <f t="shared" si="6"/>
        <v>28.708100352994748</v>
      </c>
    </row>
    <row r="406" spans="1:6" ht="45.75" hidden="1">
      <c r="A406" s="10" t="s">
        <v>541</v>
      </c>
      <c r="B406" s="11" t="s">
        <v>515</v>
      </c>
      <c r="C406" s="12" t="s">
        <v>704</v>
      </c>
      <c r="D406" s="6">
        <v>11100414.52</v>
      </c>
      <c r="E406" s="40">
        <v>3186718.14</v>
      </c>
      <c r="F406" s="52">
        <f t="shared" si="6"/>
        <v>28.708100352994748</v>
      </c>
    </row>
    <row r="407" spans="1:6" ht="34.5" hidden="1">
      <c r="A407" s="10" t="s">
        <v>543</v>
      </c>
      <c r="B407" s="11" t="s">
        <v>515</v>
      </c>
      <c r="C407" s="12" t="s">
        <v>705</v>
      </c>
      <c r="D407" s="6">
        <v>10159873.68</v>
      </c>
      <c r="E407" s="40">
        <v>2612891.71</v>
      </c>
      <c r="F407" s="52">
        <f t="shared" si="6"/>
        <v>25.71775784125694</v>
      </c>
    </row>
    <row r="408" spans="1:6" ht="34.5" hidden="1">
      <c r="A408" s="10" t="s">
        <v>561</v>
      </c>
      <c r="B408" s="11" t="s">
        <v>515</v>
      </c>
      <c r="C408" s="12" t="s">
        <v>706</v>
      </c>
      <c r="D408" s="6">
        <v>940540.84</v>
      </c>
      <c r="E408" s="40">
        <v>573826.43000000005</v>
      </c>
      <c r="F408" s="52">
        <f t="shared" si="6"/>
        <v>61.010261925468335</v>
      </c>
    </row>
    <row r="409" spans="1:6" ht="45.75" hidden="1">
      <c r="A409" s="10" t="s">
        <v>707</v>
      </c>
      <c r="B409" s="11" t="s">
        <v>515</v>
      </c>
      <c r="C409" s="12" t="s">
        <v>708</v>
      </c>
      <c r="D409" s="6">
        <v>7563626.29</v>
      </c>
      <c r="E409" s="40">
        <v>2250000</v>
      </c>
      <c r="F409" s="52">
        <f t="shared" si="6"/>
        <v>29.747635773263465</v>
      </c>
    </row>
    <row r="410" spans="1:6" ht="34.5" hidden="1">
      <c r="A410" s="10" t="s">
        <v>709</v>
      </c>
      <c r="B410" s="11" t="s">
        <v>515</v>
      </c>
      <c r="C410" s="12" t="s">
        <v>710</v>
      </c>
      <c r="D410" s="6">
        <v>7563626.29</v>
      </c>
      <c r="E410" s="40">
        <v>2250000</v>
      </c>
      <c r="F410" s="52">
        <f t="shared" si="6"/>
        <v>29.747635773263465</v>
      </c>
    </row>
    <row r="411" spans="1:6" ht="57" hidden="1">
      <c r="A411" s="10" t="s">
        <v>711</v>
      </c>
      <c r="B411" s="11" t="s">
        <v>515</v>
      </c>
      <c r="C411" s="12" t="s">
        <v>712</v>
      </c>
      <c r="D411" s="6">
        <v>7563626.29</v>
      </c>
      <c r="E411" s="40">
        <v>2250000</v>
      </c>
      <c r="F411" s="52">
        <f t="shared" si="6"/>
        <v>29.747635773263465</v>
      </c>
    </row>
    <row r="412" spans="1:6" ht="34.5" hidden="1">
      <c r="A412" s="10" t="s">
        <v>563</v>
      </c>
      <c r="B412" s="11" t="s">
        <v>515</v>
      </c>
      <c r="C412" s="12" t="s">
        <v>713</v>
      </c>
      <c r="D412" s="6">
        <v>22220963.559999999</v>
      </c>
      <c r="E412" s="40">
        <v>5763511.96</v>
      </c>
      <c r="F412" s="52">
        <f t="shared" si="6"/>
        <v>25.937272901949715</v>
      </c>
    </row>
    <row r="413" spans="1:6" ht="34.5" hidden="1">
      <c r="A413" s="10" t="s">
        <v>446</v>
      </c>
      <c r="B413" s="11" t="s">
        <v>515</v>
      </c>
      <c r="C413" s="12" t="s">
        <v>714</v>
      </c>
      <c r="D413" s="6">
        <v>22220963.559999999</v>
      </c>
      <c r="E413" s="40">
        <v>5763511.96</v>
      </c>
      <c r="F413" s="52">
        <f t="shared" si="6"/>
        <v>25.937272901949715</v>
      </c>
    </row>
    <row r="414" spans="1:6" ht="34.5" hidden="1">
      <c r="A414" s="10" t="s">
        <v>545</v>
      </c>
      <c r="B414" s="11" t="s">
        <v>515</v>
      </c>
      <c r="C414" s="12" t="s">
        <v>715</v>
      </c>
      <c r="D414" s="6" t="s">
        <v>11</v>
      </c>
      <c r="E414" s="40" t="s">
        <v>11</v>
      </c>
      <c r="F414" s="52"/>
    </row>
    <row r="415" spans="1:6" ht="34.5" hidden="1">
      <c r="A415" s="10" t="s">
        <v>547</v>
      </c>
      <c r="B415" s="11" t="s">
        <v>515</v>
      </c>
      <c r="C415" s="12" t="s">
        <v>716</v>
      </c>
      <c r="D415" s="6" t="s">
        <v>11</v>
      </c>
      <c r="E415" s="40" t="s">
        <v>11</v>
      </c>
      <c r="F415" s="52"/>
    </row>
    <row r="416" spans="1:6" ht="34.5" hidden="1">
      <c r="A416" s="10" t="s">
        <v>549</v>
      </c>
      <c r="B416" s="11" t="s">
        <v>515</v>
      </c>
      <c r="C416" s="12" t="s">
        <v>717</v>
      </c>
      <c r="D416" s="6" t="s">
        <v>11</v>
      </c>
      <c r="E416" s="40" t="s">
        <v>11</v>
      </c>
      <c r="F416" s="52"/>
    </row>
    <row r="417" spans="1:6" ht="34.5">
      <c r="A417" s="10" t="s">
        <v>718</v>
      </c>
      <c r="B417" s="11" t="s">
        <v>515</v>
      </c>
      <c r="C417" s="12" t="s">
        <v>719</v>
      </c>
      <c r="D417" s="6">
        <v>13330795</v>
      </c>
      <c r="E417" s="40">
        <v>5812130.0800000001</v>
      </c>
      <c r="F417" s="52">
        <f t="shared" si="6"/>
        <v>43.599275812132738</v>
      </c>
    </row>
    <row r="418" spans="1:6" ht="68.25" hidden="1">
      <c r="A418" s="10" t="s">
        <v>520</v>
      </c>
      <c r="B418" s="11" t="s">
        <v>515</v>
      </c>
      <c r="C418" s="12" t="s">
        <v>720</v>
      </c>
      <c r="D418" s="6">
        <v>11006123</v>
      </c>
      <c r="E418" s="40">
        <v>4959287.87</v>
      </c>
      <c r="F418" s="52">
        <f t="shared" si="6"/>
        <v>45.059353507134162</v>
      </c>
    </row>
    <row r="419" spans="1:6" ht="45.75" hidden="1">
      <c r="A419" s="10" t="s">
        <v>522</v>
      </c>
      <c r="B419" s="11" t="s">
        <v>515</v>
      </c>
      <c r="C419" s="12" t="s">
        <v>721</v>
      </c>
      <c r="D419" s="6">
        <v>11006123</v>
      </c>
      <c r="E419" s="40">
        <v>4959287.87</v>
      </c>
      <c r="F419" s="52">
        <f t="shared" si="6"/>
        <v>45.059353507134162</v>
      </c>
    </row>
    <row r="420" spans="1:6" ht="45.75" hidden="1">
      <c r="A420" s="10" t="s">
        <v>524</v>
      </c>
      <c r="B420" s="11" t="s">
        <v>515</v>
      </c>
      <c r="C420" s="12" t="s">
        <v>722</v>
      </c>
      <c r="D420" s="6">
        <v>8381048</v>
      </c>
      <c r="E420" s="40">
        <v>3596319.42</v>
      </c>
      <c r="F420" s="52">
        <f t="shared" si="6"/>
        <v>42.910139877495034</v>
      </c>
    </row>
    <row r="421" spans="1:6" ht="57" hidden="1">
      <c r="A421" s="10" t="s">
        <v>526</v>
      </c>
      <c r="B421" s="11" t="s">
        <v>515</v>
      </c>
      <c r="C421" s="12" t="s">
        <v>723</v>
      </c>
      <c r="D421" s="6">
        <v>143999</v>
      </c>
      <c r="E421" s="40">
        <v>65146</v>
      </c>
      <c r="F421" s="52">
        <f t="shared" si="6"/>
        <v>45.240591948555199</v>
      </c>
    </row>
    <row r="422" spans="1:6" ht="57" hidden="1">
      <c r="A422" s="10" t="s">
        <v>528</v>
      </c>
      <c r="B422" s="11" t="s">
        <v>515</v>
      </c>
      <c r="C422" s="12" t="s">
        <v>724</v>
      </c>
      <c r="D422" s="6">
        <v>2481076</v>
      </c>
      <c r="E422" s="40">
        <v>1297822.45</v>
      </c>
      <c r="F422" s="52">
        <f t="shared" si="6"/>
        <v>52.308855109637911</v>
      </c>
    </row>
    <row r="423" spans="1:6" ht="45.75" hidden="1">
      <c r="A423" s="10" t="s">
        <v>539</v>
      </c>
      <c r="B423" s="11" t="s">
        <v>515</v>
      </c>
      <c r="C423" s="12" t="s">
        <v>725</v>
      </c>
      <c r="D423" s="6">
        <v>1307863</v>
      </c>
      <c r="E423" s="40">
        <v>394420.45</v>
      </c>
      <c r="F423" s="52">
        <f t="shared" si="6"/>
        <v>30.157627366169088</v>
      </c>
    </row>
    <row r="424" spans="1:6" ht="45.75" hidden="1">
      <c r="A424" s="10" t="s">
        <v>541</v>
      </c>
      <c r="B424" s="11" t="s">
        <v>515</v>
      </c>
      <c r="C424" s="12" t="s">
        <v>726</v>
      </c>
      <c r="D424" s="6">
        <v>1307863</v>
      </c>
      <c r="E424" s="40">
        <v>394420.45</v>
      </c>
      <c r="F424" s="52">
        <f t="shared" si="6"/>
        <v>30.157627366169088</v>
      </c>
    </row>
    <row r="425" spans="1:6" ht="34.5" hidden="1">
      <c r="A425" s="10" t="s">
        <v>543</v>
      </c>
      <c r="B425" s="11" t="s">
        <v>515</v>
      </c>
      <c r="C425" s="12" t="s">
        <v>727</v>
      </c>
      <c r="D425" s="6">
        <v>1307863</v>
      </c>
      <c r="E425" s="40">
        <v>394420.45</v>
      </c>
      <c r="F425" s="52">
        <f t="shared" si="6"/>
        <v>30.157627366169088</v>
      </c>
    </row>
    <row r="426" spans="1:6" ht="34.5" hidden="1">
      <c r="A426" s="10" t="s">
        <v>563</v>
      </c>
      <c r="B426" s="11" t="s">
        <v>515</v>
      </c>
      <c r="C426" s="12" t="s">
        <v>728</v>
      </c>
      <c r="D426" s="6">
        <v>50000</v>
      </c>
      <c r="E426" s="40">
        <v>50000</v>
      </c>
      <c r="F426" s="52">
        <f t="shared" si="6"/>
        <v>100</v>
      </c>
    </row>
    <row r="427" spans="1:6" ht="34.5" hidden="1">
      <c r="A427" s="10" t="s">
        <v>446</v>
      </c>
      <c r="B427" s="11" t="s">
        <v>515</v>
      </c>
      <c r="C427" s="12" t="s">
        <v>729</v>
      </c>
      <c r="D427" s="6">
        <v>50000</v>
      </c>
      <c r="E427" s="40">
        <v>50000</v>
      </c>
      <c r="F427" s="52">
        <f t="shared" si="6"/>
        <v>100</v>
      </c>
    </row>
    <row r="428" spans="1:6" ht="45.75" hidden="1">
      <c r="A428" s="10" t="s">
        <v>627</v>
      </c>
      <c r="B428" s="11" t="s">
        <v>515</v>
      </c>
      <c r="C428" s="12" t="s">
        <v>730</v>
      </c>
      <c r="D428" s="6">
        <v>75000</v>
      </c>
      <c r="E428" s="40" t="s">
        <v>11</v>
      </c>
      <c r="F428" s="52"/>
    </row>
    <row r="429" spans="1:6" ht="34.5" hidden="1">
      <c r="A429" s="10" t="s">
        <v>680</v>
      </c>
      <c r="B429" s="11" t="s">
        <v>515</v>
      </c>
      <c r="C429" s="12" t="s">
        <v>731</v>
      </c>
      <c r="D429" s="6">
        <v>75000</v>
      </c>
      <c r="E429" s="40" t="s">
        <v>11</v>
      </c>
      <c r="F429" s="52"/>
    </row>
    <row r="430" spans="1:6" ht="34.5" hidden="1">
      <c r="A430" s="10" t="s">
        <v>682</v>
      </c>
      <c r="B430" s="11" t="s">
        <v>515</v>
      </c>
      <c r="C430" s="12" t="s">
        <v>732</v>
      </c>
      <c r="D430" s="6">
        <v>75000</v>
      </c>
      <c r="E430" s="40" t="s">
        <v>11</v>
      </c>
      <c r="F430" s="52"/>
    </row>
    <row r="431" spans="1:6" ht="34.5" hidden="1">
      <c r="A431" s="10" t="s">
        <v>545</v>
      </c>
      <c r="B431" s="11" t="s">
        <v>515</v>
      </c>
      <c r="C431" s="12" t="s">
        <v>733</v>
      </c>
      <c r="D431" s="6">
        <v>891809</v>
      </c>
      <c r="E431" s="40">
        <v>408421.76</v>
      </c>
      <c r="F431" s="52">
        <f t="shared" si="6"/>
        <v>45.796999133222471</v>
      </c>
    </row>
    <row r="432" spans="1:6" ht="57" hidden="1">
      <c r="A432" s="10" t="s">
        <v>697</v>
      </c>
      <c r="B432" s="11" t="s">
        <v>515</v>
      </c>
      <c r="C432" s="12" t="s">
        <v>734</v>
      </c>
      <c r="D432" s="6">
        <v>779500</v>
      </c>
      <c r="E432" s="40">
        <v>400000</v>
      </c>
      <c r="F432" s="52">
        <f t="shared" si="6"/>
        <v>51.314945477870431</v>
      </c>
    </row>
    <row r="433" spans="1:6" ht="68.25" hidden="1">
      <c r="A433" s="10" t="s">
        <v>699</v>
      </c>
      <c r="B433" s="11" t="s">
        <v>515</v>
      </c>
      <c r="C433" s="12" t="s">
        <v>735</v>
      </c>
      <c r="D433" s="6">
        <v>779500</v>
      </c>
      <c r="E433" s="40">
        <v>400000</v>
      </c>
      <c r="F433" s="52">
        <f t="shared" si="6"/>
        <v>51.314945477870431</v>
      </c>
    </row>
    <row r="434" spans="1:6" ht="34.5" hidden="1">
      <c r="A434" s="10" t="s">
        <v>547</v>
      </c>
      <c r="B434" s="11" t="s">
        <v>515</v>
      </c>
      <c r="C434" s="12" t="s">
        <v>736</v>
      </c>
      <c r="D434" s="6">
        <v>112309</v>
      </c>
      <c r="E434" s="40">
        <v>8421.76</v>
      </c>
      <c r="F434" s="52">
        <f t="shared" si="6"/>
        <v>7.4987400831634163</v>
      </c>
    </row>
    <row r="435" spans="1:6" ht="34.5" hidden="1">
      <c r="A435" s="10" t="s">
        <v>549</v>
      </c>
      <c r="B435" s="11" t="s">
        <v>515</v>
      </c>
      <c r="C435" s="12" t="s">
        <v>737</v>
      </c>
      <c r="D435" s="6">
        <v>112309</v>
      </c>
      <c r="E435" s="40">
        <v>8421.76</v>
      </c>
      <c r="F435" s="52">
        <f t="shared" si="6"/>
        <v>7.4987400831634163</v>
      </c>
    </row>
    <row r="436" spans="1:6" ht="34.5">
      <c r="A436" s="27" t="s">
        <v>738</v>
      </c>
      <c r="B436" s="28" t="s">
        <v>515</v>
      </c>
      <c r="C436" s="29" t="s">
        <v>739</v>
      </c>
      <c r="D436" s="30">
        <v>32957730</v>
      </c>
      <c r="E436" s="42">
        <v>1888930.74</v>
      </c>
      <c r="F436" s="52">
        <f t="shared" si="6"/>
        <v>5.7313739144049061</v>
      </c>
    </row>
    <row r="437" spans="1:6" ht="34.5">
      <c r="A437" s="10" t="s">
        <v>740</v>
      </c>
      <c r="B437" s="11" t="s">
        <v>515</v>
      </c>
      <c r="C437" s="12" t="s">
        <v>741</v>
      </c>
      <c r="D437" s="6">
        <v>5663812.3700000001</v>
      </c>
      <c r="E437" s="40">
        <v>633536.34</v>
      </c>
      <c r="F437" s="52">
        <f t="shared" si="6"/>
        <v>11.185687282928123</v>
      </c>
    </row>
    <row r="438" spans="1:6" ht="45.75" hidden="1">
      <c r="A438" s="10" t="s">
        <v>539</v>
      </c>
      <c r="B438" s="11" t="s">
        <v>515</v>
      </c>
      <c r="C438" s="12" t="s">
        <v>742</v>
      </c>
      <c r="D438" s="6">
        <v>5663812.3700000001</v>
      </c>
      <c r="E438" s="40">
        <v>633536.34</v>
      </c>
      <c r="F438" s="52">
        <f t="shared" si="6"/>
        <v>11.185687282928123</v>
      </c>
    </row>
    <row r="439" spans="1:6" ht="45.75" hidden="1">
      <c r="A439" s="10" t="s">
        <v>541</v>
      </c>
      <c r="B439" s="11" t="s">
        <v>515</v>
      </c>
      <c r="C439" s="12" t="s">
        <v>743</v>
      </c>
      <c r="D439" s="6">
        <v>5663812.3700000001</v>
      </c>
      <c r="E439" s="40">
        <v>633536.34</v>
      </c>
      <c r="F439" s="52">
        <f t="shared" si="6"/>
        <v>11.185687282928123</v>
      </c>
    </row>
    <row r="440" spans="1:6" ht="34.5" hidden="1">
      <c r="A440" s="10" t="s">
        <v>543</v>
      </c>
      <c r="B440" s="11" t="s">
        <v>515</v>
      </c>
      <c r="C440" s="12" t="s">
        <v>744</v>
      </c>
      <c r="D440" s="6">
        <v>5653812.3700000001</v>
      </c>
      <c r="E440" s="40">
        <v>627034.84</v>
      </c>
      <c r="F440" s="52">
        <f t="shared" si="6"/>
        <v>11.090478405812394</v>
      </c>
    </row>
    <row r="441" spans="1:6" ht="34.5" hidden="1">
      <c r="A441" s="10" t="s">
        <v>561</v>
      </c>
      <c r="B441" s="11" t="s">
        <v>515</v>
      </c>
      <c r="C441" s="12" t="s">
        <v>745</v>
      </c>
      <c r="D441" s="6">
        <v>10000</v>
      </c>
      <c r="E441" s="40">
        <v>6501.5</v>
      </c>
      <c r="F441" s="52">
        <f t="shared" si="6"/>
        <v>65.015000000000001</v>
      </c>
    </row>
    <row r="442" spans="1:6" ht="34.5" hidden="1">
      <c r="A442" s="10" t="s">
        <v>545</v>
      </c>
      <c r="B442" s="11" t="s">
        <v>515</v>
      </c>
      <c r="C442" s="12" t="s">
        <v>746</v>
      </c>
      <c r="D442" s="6" t="s">
        <v>11</v>
      </c>
      <c r="E442" s="40" t="s">
        <v>11</v>
      </c>
      <c r="F442" s="52"/>
    </row>
    <row r="443" spans="1:6" ht="34.5" hidden="1">
      <c r="A443" s="10" t="s">
        <v>547</v>
      </c>
      <c r="B443" s="11" t="s">
        <v>515</v>
      </c>
      <c r="C443" s="12" t="s">
        <v>747</v>
      </c>
      <c r="D443" s="6" t="s">
        <v>11</v>
      </c>
      <c r="E443" s="40" t="s">
        <v>11</v>
      </c>
      <c r="F443" s="52"/>
    </row>
    <row r="444" spans="1:6" ht="45.75" hidden="1">
      <c r="A444" s="10" t="s">
        <v>573</v>
      </c>
      <c r="B444" s="11" t="s">
        <v>515</v>
      </c>
      <c r="C444" s="12" t="s">
        <v>748</v>
      </c>
      <c r="D444" s="6" t="s">
        <v>11</v>
      </c>
      <c r="E444" s="40" t="s">
        <v>11</v>
      </c>
      <c r="F444" s="52"/>
    </row>
    <row r="445" spans="1:6" ht="34.5">
      <c r="A445" s="10" t="s">
        <v>749</v>
      </c>
      <c r="B445" s="11" t="s">
        <v>515</v>
      </c>
      <c r="C445" s="12" t="s">
        <v>750</v>
      </c>
      <c r="D445" s="6">
        <v>15068185.92</v>
      </c>
      <c r="E445" s="40">
        <v>678694.40000000002</v>
      </c>
      <c r="F445" s="52">
        <f t="shared" si="6"/>
        <v>4.5041546713275489</v>
      </c>
    </row>
    <row r="446" spans="1:6" ht="45.75" hidden="1">
      <c r="A446" s="10" t="s">
        <v>539</v>
      </c>
      <c r="B446" s="11" t="s">
        <v>515</v>
      </c>
      <c r="C446" s="12" t="s">
        <v>751</v>
      </c>
      <c r="D446" s="6">
        <v>6659859.5</v>
      </c>
      <c r="E446" s="40">
        <v>678694.40000000002</v>
      </c>
      <c r="F446" s="52">
        <f t="shared" si="6"/>
        <v>10.190821593158235</v>
      </c>
    </row>
    <row r="447" spans="1:6" ht="45.75" hidden="1">
      <c r="A447" s="10" t="s">
        <v>541</v>
      </c>
      <c r="B447" s="11" t="s">
        <v>515</v>
      </c>
      <c r="C447" s="12" t="s">
        <v>752</v>
      </c>
      <c r="D447" s="6">
        <v>6659859.5</v>
      </c>
      <c r="E447" s="40">
        <v>678694.40000000002</v>
      </c>
      <c r="F447" s="52">
        <f t="shared" si="6"/>
        <v>10.190821593158235</v>
      </c>
    </row>
    <row r="448" spans="1:6" ht="34.5" hidden="1">
      <c r="A448" s="10" t="s">
        <v>543</v>
      </c>
      <c r="B448" s="11" t="s">
        <v>515</v>
      </c>
      <c r="C448" s="12" t="s">
        <v>753</v>
      </c>
      <c r="D448" s="6">
        <v>6659859.5</v>
      </c>
      <c r="E448" s="40">
        <v>678694.40000000002</v>
      </c>
      <c r="F448" s="52">
        <f t="shared" si="6"/>
        <v>10.190821593158235</v>
      </c>
    </row>
    <row r="449" spans="1:6" ht="45.75" hidden="1">
      <c r="A449" s="10" t="s">
        <v>707</v>
      </c>
      <c r="B449" s="11" t="s">
        <v>515</v>
      </c>
      <c r="C449" s="12" t="s">
        <v>754</v>
      </c>
      <c r="D449" s="6">
        <v>675000</v>
      </c>
      <c r="E449" s="40" t="s">
        <v>11</v>
      </c>
      <c r="F449" s="52"/>
    </row>
    <row r="450" spans="1:6" ht="34.5" hidden="1">
      <c r="A450" s="10" t="s">
        <v>709</v>
      </c>
      <c r="B450" s="11" t="s">
        <v>515</v>
      </c>
      <c r="C450" s="12" t="s">
        <v>755</v>
      </c>
      <c r="D450" s="6">
        <v>675000</v>
      </c>
      <c r="E450" s="40" t="s">
        <v>11</v>
      </c>
      <c r="F450" s="52"/>
    </row>
    <row r="451" spans="1:6" ht="57" hidden="1">
      <c r="A451" s="10" t="s">
        <v>711</v>
      </c>
      <c r="B451" s="11" t="s">
        <v>515</v>
      </c>
      <c r="C451" s="12" t="s">
        <v>756</v>
      </c>
      <c r="D451" s="6">
        <v>675000</v>
      </c>
      <c r="E451" s="40" t="s">
        <v>11</v>
      </c>
      <c r="F451" s="52"/>
    </row>
    <row r="452" spans="1:6" ht="34.5" hidden="1">
      <c r="A452" s="10" t="s">
        <v>563</v>
      </c>
      <c r="B452" s="11" t="s">
        <v>515</v>
      </c>
      <c r="C452" s="12" t="s">
        <v>757</v>
      </c>
      <c r="D452" s="6">
        <v>662715</v>
      </c>
      <c r="E452" s="40" t="s">
        <v>11</v>
      </c>
      <c r="F452" s="52"/>
    </row>
    <row r="453" spans="1:6" ht="34.5" hidden="1">
      <c r="A453" s="10" t="s">
        <v>446</v>
      </c>
      <c r="B453" s="11" t="s">
        <v>515</v>
      </c>
      <c r="C453" s="12" t="s">
        <v>758</v>
      </c>
      <c r="D453" s="6">
        <v>662715</v>
      </c>
      <c r="E453" s="40" t="s">
        <v>11</v>
      </c>
      <c r="F453" s="52"/>
    </row>
    <row r="454" spans="1:6" ht="34.5" hidden="1">
      <c r="A454" s="10" t="s">
        <v>545</v>
      </c>
      <c r="B454" s="11" t="s">
        <v>515</v>
      </c>
      <c r="C454" s="12" t="s">
        <v>759</v>
      </c>
      <c r="D454" s="6">
        <v>7070611.4199999999</v>
      </c>
      <c r="E454" s="40" t="s">
        <v>11</v>
      </c>
      <c r="F454" s="52"/>
    </row>
    <row r="455" spans="1:6" ht="57" hidden="1">
      <c r="A455" s="10" t="s">
        <v>697</v>
      </c>
      <c r="B455" s="11" t="s">
        <v>515</v>
      </c>
      <c r="C455" s="12" t="s">
        <v>760</v>
      </c>
      <c r="D455" s="6" t="s">
        <v>11</v>
      </c>
      <c r="E455" s="40" t="s">
        <v>11</v>
      </c>
      <c r="F455" s="52"/>
    </row>
    <row r="456" spans="1:6" ht="68.25" hidden="1">
      <c r="A456" s="10" t="s">
        <v>699</v>
      </c>
      <c r="B456" s="11" t="s">
        <v>515</v>
      </c>
      <c r="C456" s="12" t="s">
        <v>761</v>
      </c>
      <c r="D456" s="6" t="s">
        <v>11</v>
      </c>
      <c r="E456" s="40" t="s">
        <v>11</v>
      </c>
      <c r="F456" s="52"/>
    </row>
    <row r="457" spans="1:6" ht="34.5" hidden="1">
      <c r="A457" s="10" t="s">
        <v>606</v>
      </c>
      <c r="B457" s="11" t="s">
        <v>515</v>
      </c>
      <c r="C457" s="12" t="s">
        <v>762</v>
      </c>
      <c r="D457" s="6">
        <v>7070611.4199999999</v>
      </c>
      <c r="E457" s="40" t="s">
        <v>11</v>
      </c>
      <c r="F457" s="52"/>
    </row>
    <row r="458" spans="1:6" ht="34.5">
      <c r="A458" s="10" t="s">
        <v>763</v>
      </c>
      <c r="B458" s="11" t="s">
        <v>515</v>
      </c>
      <c r="C458" s="12" t="s">
        <v>764</v>
      </c>
      <c r="D458" s="6">
        <v>1672500</v>
      </c>
      <c r="E458" s="40">
        <v>576700</v>
      </c>
      <c r="F458" s="52">
        <f t="shared" si="6"/>
        <v>34.481315396113601</v>
      </c>
    </row>
    <row r="459" spans="1:6" ht="45.75" hidden="1">
      <c r="A459" s="10" t="s">
        <v>539</v>
      </c>
      <c r="B459" s="11" t="s">
        <v>515</v>
      </c>
      <c r="C459" s="12" t="s">
        <v>765</v>
      </c>
      <c r="D459" s="6">
        <v>1125604</v>
      </c>
      <c r="E459" s="40">
        <v>376700</v>
      </c>
      <c r="F459" s="52">
        <f t="shared" si="6"/>
        <v>33.46647666497276</v>
      </c>
    </row>
    <row r="460" spans="1:6" ht="45.75" hidden="1">
      <c r="A460" s="10" t="s">
        <v>541</v>
      </c>
      <c r="B460" s="11" t="s">
        <v>515</v>
      </c>
      <c r="C460" s="12" t="s">
        <v>766</v>
      </c>
      <c r="D460" s="6">
        <v>1125604</v>
      </c>
      <c r="E460" s="40">
        <v>376700</v>
      </c>
      <c r="F460" s="52">
        <f t="shared" si="6"/>
        <v>33.46647666497276</v>
      </c>
    </row>
    <row r="461" spans="1:6" ht="34.5" hidden="1">
      <c r="A461" s="10" t="s">
        <v>543</v>
      </c>
      <c r="B461" s="11" t="s">
        <v>515</v>
      </c>
      <c r="C461" s="12" t="s">
        <v>767</v>
      </c>
      <c r="D461" s="6">
        <v>1125604</v>
      </c>
      <c r="E461" s="40">
        <v>376700</v>
      </c>
      <c r="F461" s="52">
        <f t="shared" si="6"/>
        <v>33.46647666497276</v>
      </c>
    </row>
    <row r="462" spans="1:6" ht="34.5" hidden="1">
      <c r="A462" s="10" t="s">
        <v>561</v>
      </c>
      <c r="B462" s="11" t="s">
        <v>515</v>
      </c>
      <c r="C462" s="12" t="s">
        <v>768</v>
      </c>
      <c r="D462" s="6" t="s">
        <v>11</v>
      </c>
      <c r="E462" s="40" t="s">
        <v>11</v>
      </c>
      <c r="F462" s="52"/>
    </row>
    <row r="463" spans="1:6" ht="34.5" hidden="1">
      <c r="A463" s="10" t="s">
        <v>563</v>
      </c>
      <c r="B463" s="11" t="s">
        <v>515</v>
      </c>
      <c r="C463" s="12" t="s">
        <v>769</v>
      </c>
      <c r="D463" s="6">
        <v>546896</v>
      </c>
      <c r="E463" s="40">
        <v>200000</v>
      </c>
      <c r="F463" s="52">
        <f t="shared" ref="F463:F526" si="7">E463/D463*100</f>
        <v>36.570024282496121</v>
      </c>
    </row>
    <row r="464" spans="1:6" ht="34.5" hidden="1">
      <c r="A464" s="10" t="s">
        <v>446</v>
      </c>
      <c r="B464" s="11" t="s">
        <v>515</v>
      </c>
      <c r="C464" s="12" t="s">
        <v>770</v>
      </c>
      <c r="D464" s="6">
        <v>546896</v>
      </c>
      <c r="E464" s="40">
        <v>200000</v>
      </c>
      <c r="F464" s="52">
        <f t="shared" si="7"/>
        <v>36.570024282496121</v>
      </c>
    </row>
    <row r="465" spans="1:6" ht="34.5" hidden="1">
      <c r="A465" s="10" t="s">
        <v>545</v>
      </c>
      <c r="B465" s="11" t="s">
        <v>515</v>
      </c>
      <c r="C465" s="12" t="s">
        <v>771</v>
      </c>
      <c r="D465" s="6" t="s">
        <v>11</v>
      </c>
      <c r="E465" s="40" t="s">
        <v>11</v>
      </c>
      <c r="F465" s="52"/>
    </row>
    <row r="466" spans="1:6" ht="34.5" hidden="1">
      <c r="A466" s="10" t="s">
        <v>547</v>
      </c>
      <c r="B466" s="11" t="s">
        <v>515</v>
      </c>
      <c r="C466" s="12" t="s">
        <v>772</v>
      </c>
      <c r="D466" s="6" t="s">
        <v>11</v>
      </c>
      <c r="E466" s="40" t="s">
        <v>11</v>
      </c>
      <c r="F466" s="52"/>
    </row>
    <row r="467" spans="1:6" ht="34.5" hidden="1">
      <c r="A467" s="10" t="s">
        <v>575</v>
      </c>
      <c r="B467" s="11" t="s">
        <v>515</v>
      </c>
      <c r="C467" s="12" t="s">
        <v>773</v>
      </c>
      <c r="D467" s="6" t="s">
        <v>11</v>
      </c>
      <c r="E467" s="40" t="s">
        <v>11</v>
      </c>
      <c r="F467" s="52"/>
    </row>
    <row r="468" spans="1:6" ht="34.5" hidden="1">
      <c r="A468" s="10" t="s">
        <v>549</v>
      </c>
      <c r="B468" s="11" t="s">
        <v>515</v>
      </c>
      <c r="C468" s="12" t="s">
        <v>774</v>
      </c>
      <c r="D468" s="6" t="s">
        <v>11</v>
      </c>
      <c r="E468" s="40" t="s">
        <v>11</v>
      </c>
      <c r="F468" s="52"/>
    </row>
    <row r="469" spans="1:6" ht="45.75">
      <c r="A469" s="10" t="s">
        <v>775</v>
      </c>
      <c r="B469" s="11" t="s">
        <v>515</v>
      </c>
      <c r="C469" s="12" t="s">
        <v>776</v>
      </c>
      <c r="D469" s="6">
        <v>10553231.710000001</v>
      </c>
      <c r="E469" s="40" t="s">
        <v>11</v>
      </c>
      <c r="F469" s="52"/>
    </row>
    <row r="470" spans="1:6" ht="45.75" hidden="1">
      <c r="A470" s="10" t="s">
        <v>707</v>
      </c>
      <c r="B470" s="11" t="s">
        <v>515</v>
      </c>
      <c r="C470" s="12" t="s">
        <v>777</v>
      </c>
      <c r="D470" s="6">
        <v>5170364.71</v>
      </c>
      <c r="E470" s="40" t="s">
        <v>11</v>
      </c>
      <c r="F470" s="52"/>
    </row>
    <row r="471" spans="1:6" ht="34.5" hidden="1">
      <c r="A471" s="10" t="s">
        <v>709</v>
      </c>
      <c r="B471" s="11" t="s">
        <v>515</v>
      </c>
      <c r="C471" s="12" t="s">
        <v>778</v>
      </c>
      <c r="D471" s="6">
        <v>5170364.71</v>
      </c>
      <c r="E471" s="40" t="s">
        <v>11</v>
      </c>
      <c r="F471" s="52"/>
    </row>
    <row r="472" spans="1:6" ht="57" hidden="1">
      <c r="A472" s="10" t="s">
        <v>711</v>
      </c>
      <c r="B472" s="11" t="s">
        <v>515</v>
      </c>
      <c r="C472" s="12" t="s">
        <v>779</v>
      </c>
      <c r="D472" s="6">
        <v>5170364.71</v>
      </c>
      <c r="E472" s="40" t="s">
        <v>11</v>
      </c>
      <c r="F472" s="52"/>
    </row>
    <row r="473" spans="1:6" ht="34.5" hidden="1">
      <c r="A473" s="10" t="s">
        <v>563</v>
      </c>
      <c r="B473" s="11" t="s">
        <v>515</v>
      </c>
      <c r="C473" s="12" t="s">
        <v>780</v>
      </c>
      <c r="D473" s="6">
        <v>5382867</v>
      </c>
      <c r="E473" s="40" t="s">
        <v>11</v>
      </c>
      <c r="F473" s="52"/>
    </row>
    <row r="474" spans="1:6" ht="34.5" hidden="1">
      <c r="A474" s="10" t="s">
        <v>781</v>
      </c>
      <c r="B474" s="11" t="s">
        <v>515</v>
      </c>
      <c r="C474" s="12" t="s">
        <v>782</v>
      </c>
      <c r="D474" s="6">
        <v>5382867</v>
      </c>
      <c r="E474" s="40" t="s">
        <v>11</v>
      </c>
      <c r="F474" s="52"/>
    </row>
    <row r="475" spans="1:6" ht="34.5" hidden="1">
      <c r="A475" s="10" t="s">
        <v>783</v>
      </c>
      <c r="B475" s="11" t="s">
        <v>515</v>
      </c>
      <c r="C475" s="12" t="s">
        <v>784</v>
      </c>
      <c r="D475" s="6">
        <v>5382867</v>
      </c>
      <c r="E475" s="40" t="s">
        <v>11</v>
      </c>
      <c r="F475" s="52"/>
    </row>
    <row r="476" spans="1:6" ht="34.5">
      <c r="A476" s="27" t="s">
        <v>785</v>
      </c>
      <c r="B476" s="28" t="s">
        <v>515</v>
      </c>
      <c r="C476" s="29" t="s">
        <v>786</v>
      </c>
      <c r="D476" s="30">
        <v>2675150</v>
      </c>
      <c r="E476" s="42">
        <v>1636670</v>
      </c>
      <c r="F476" s="52">
        <f t="shared" si="7"/>
        <v>61.180494551707376</v>
      </c>
    </row>
    <row r="477" spans="1:6" ht="34.5">
      <c r="A477" s="10" t="s">
        <v>787</v>
      </c>
      <c r="B477" s="11" t="s">
        <v>515</v>
      </c>
      <c r="C477" s="12" t="s">
        <v>788</v>
      </c>
      <c r="D477" s="6">
        <v>2675150</v>
      </c>
      <c r="E477" s="40">
        <v>1636670</v>
      </c>
      <c r="F477" s="52">
        <f t="shared" si="7"/>
        <v>61.180494551707376</v>
      </c>
    </row>
    <row r="478" spans="1:6" ht="45.75" hidden="1">
      <c r="A478" s="10" t="s">
        <v>539</v>
      </c>
      <c r="B478" s="11" t="s">
        <v>515</v>
      </c>
      <c r="C478" s="12" t="s">
        <v>789</v>
      </c>
      <c r="D478" s="6">
        <v>2675150</v>
      </c>
      <c r="E478" s="40">
        <v>1636670</v>
      </c>
      <c r="F478" s="52">
        <f t="shared" si="7"/>
        <v>61.180494551707376</v>
      </c>
    </row>
    <row r="479" spans="1:6" ht="45.75" hidden="1">
      <c r="A479" s="10" t="s">
        <v>541</v>
      </c>
      <c r="B479" s="11" t="s">
        <v>515</v>
      </c>
      <c r="C479" s="12" t="s">
        <v>790</v>
      </c>
      <c r="D479" s="6">
        <v>2675150</v>
      </c>
      <c r="E479" s="40">
        <v>1636670</v>
      </c>
      <c r="F479" s="52">
        <f t="shared" si="7"/>
        <v>61.180494551707376</v>
      </c>
    </row>
    <row r="480" spans="1:6" ht="34.5" hidden="1">
      <c r="A480" s="10" t="s">
        <v>543</v>
      </c>
      <c r="B480" s="11" t="s">
        <v>515</v>
      </c>
      <c r="C480" s="12" t="s">
        <v>791</v>
      </c>
      <c r="D480" s="6">
        <v>2675150</v>
      </c>
      <c r="E480" s="40">
        <v>1636670</v>
      </c>
      <c r="F480" s="52">
        <f t="shared" si="7"/>
        <v>61.180494551707376</v>
      </c>
    </row>
    <row r="481" spans="1:6" ht="34.5">
      <c r="A481" s="27" t="s">
        <v>792</v>
      </c>
      <c r="B481" s="28" t="s">
        <v>515</v>
      </c>
      <c r="C481" s="29" t="s">
        <v>793</v>
      </c>
      <c r="D481" s="30">
        <v>1037627091.21</v>
      </c>
      <c r="E481" s="42">
        <v>572643445.02999997</v>
      </c>
      <c r="F481" s="52">
        <f t="shared" si="7"/>
        <v>55.187788549567237</v>
      </c>
    </row>
    <row r="482" spans="1:6" ht="34.5">
      <c r="A482" s="10" t="s">
        <v>794</v>
      </c>
      <c r="B482" s="11" t="s">
        <v>515</v>
      </c>
      <c r="C482" s="12" t="s">
        <v>795</v>
      </c>
      <c r="D482" s="6">
        <v>316922048.39999998</v>
      </c>
      <c r="E482" s="40">
        <v>198001515.16</v>
      </c>
      <c r="F482" s="52">
        <f t="shared" si="7"/>
        <v>62.476408996982869</v>
      </c>
    </row>
    <row r="483" spans="1:6" ht="45.75" hidden="1">
      <c r="A483" s="10" t="s">
        <v>627</v>
      </c>
      <c r="B483" s="11" t="s">
        <v>515</v>
      </c>
      <c r="C483" s="12" t="s">
        <v>796</v>
      </c>
      <c r="D483" s="6">
        <v>316922048.39999998</v>
      </c>
      <c r="E483" s="40">
        <v>198001515.16</v>
      </c>
      <c r="F483" s="52">
        <f t="shared" si="7"/>
        <v>62.476408996982869</v>
      </c>
    </row>
    <row r="484" spans="1:6" ht="34.5" hidden="1">
      <c r="A484" s="10" t="s">
        <v>680</v>
      </c>
      <c r="B484" s="11" t="s">
        <v>515</v>
      </c>
      <c r="C484" s="12" t="s">
        <v>797</v>
      </c>
      <c r="D484" s="6">
        <v>316922048.39999998</v>
      </c>
      <c r="E484" s="40">
        <v>198001515.16</v>
      </c>
      <c r="F484" s="52">
        <f t="shared" si="7"/>
        <v>62.476408996982869</v>
      </c>
    </row>
    <row r="485" spans="1:6" ht="68.25" hidden="1">
      <c r="A485" s="10" t="s">
        <v>798</v>
      </c>
      <c r="B485" s="11" t="s">
        <v>515</v>
      </c>
      <c r="C485" s="12" t="s">
        <v>799</v>
      </c>
      <c r="D485" s="6">
        <v>281197801.32999998</v>
      </c>
      <c r="E485" s="40">
        <v>184975395.59</v>
      </c>
      <c r="F485" s="52">
        <f t="shared" si="7"/>
        <v>65.781238229854409</v>
      </c>
    </row>
    <row r="486" spans="1:6" ht="34.5" hidden="1">
      <c r="A486" s="10" t="s">
        <v>682</v>
      </c>
      <c r="B486" s="11" t="s">
        <v>515</v>
      </c>
      <c r="C486" s="12" t="s">
        <v>800</v>
      </c>
      <c r="D486" s="6">
        <v>35724247.07</v>
      </c>
      <c r="E486" s="40">
        <v>13026119.57</v>
      </c>
      <c r="F486" s="52">
        <f t="shared" si="7"/>
        <v>36.462964620292553</v>
      </c>
    </row>
    <row r="487" spans="1:6" ht="34.5">
      <c r="A487" s="10" t="s">
        <v>801</v>
      </c>
      <c r="B487" s="11" t="s">
        <v>515</v>
      </c>
      <c r="C487" s="12" t="s">
        <v>802</v>
      </c>
      <c r="D487" s="6">
        <v>570054153.25999999</v>
      </c>
      <c r="E487" s="40">
        <v>315204182.67000002</v>
      </c>
      <c r="F487" s="52">
        <f t="shared" si="7"/>
        <v>55.293726195559586</v>
      </c>
    </row>
    <row r="488" spans="1:6" ht="45.75" hidden="1">
      <c r="A488" s="10" t="s">
        <v>707</v>
      </c>
      <c r="B488" s="11" t="s">
        <v>515</v>
      </c>
      <c r="C488" s="12" t="s">
        <v>803</v>
      </c>
      <c r="D488" s="6">
        <v>21261290</v>
      </c>
      <c r="E488" s="40">
        <v>9570258.7699999996</v>
      </c>
      <c r="F488" s="52">
        <f t="shared" si="7"/>
        <v>45.012596930854151</v>
      </c>
    </row>
    <row r="489" spans="1:6" ht="102" hidden="1">
      <c r="A489" s="10" t="s">
        <v>804</v>
      </c>
      <c r="B489" s="11" t="s">
        <v>515</v>
      </c>
      <c r="C489" s="12" t="s">
        <v>805</v>
      </c>
      <c r="D489" s="6">
        <v>21261290</v>
      </c>
      <c r="E489" s="40">
        <v>9570258.7699999996</v>
      </c>
      <c r="F489" s="52">
        <f t="shared" si="7"/>
        <v>45.012596930854151</v>
      </c>
    </row>
    <row r="490" spans="1:6" ht="57" hidden="1">
      <c r="A490" s="10" t="s">
        <v>806</v>
      </c>
      <c r="B490" s="11" t="s">
        <v>515</v>
      </c>
      <c r="C490" s="12" t="s">
        <v>807</v>
      </c>
      <c r="D490" s="6">
        <v>21261290</v>
      </c>
      <c r="E490" s="40">
        <v>9570258.7699999996</v>
      </c>
      <c r="F490" s="52">
        <f t="shared" si="7"/>
        <v>45.012596930854151</v>
      </c>
    </row>
    <row r="491" spans="1:6" ht="45.75" hidden="1">
      <c r="A491" s="10" t="s">
        <v>627</v>
      </c>
      <c r="B491" s="11" t="s">
        <v>515</v>
      </c>
      <c r="C491" s="12" t="s">
        <v>808</v>
      </c>
      <c r="D491" s="6">
        <v>548792863.25999999</v>
      </c>
      <c r="E491" s="40">
        <v>305633923.89999998</v>
      </c>
      <c r="F491" s="52">
        <f t="shared" si="7"/>
        <v>55.692036897936234</v>
      </c>
    </row>
    <row r="492" spans="1:6" ht="34.5" hidden="1">
      <c r="A492" s="10" t="s">
        <v>680</v>
      </c>
      <c r="B492" s="11" t="s">
        <v>515</v>
      </c>
      <c r="C492" s="12" t="s">
        <v>809</v>
      </c>
      <c r="D492" s="6">
        <v>548792863.25999999</v>
      </c>
      <c r="E492" s="40">
        <v>305633923.89999998</v>
      </c>
      <c r="F492" s="52">
        <f t="shared" si="7"/>
        <v>55.692036897936234</v>
      </c>
    </row>
    <row r="493" spans="1:6" ht="68.25" hidden="1">
      <c r="A493" s="10" t="s">
        <v>798</v>
      </c>
      <c r="B493" s="11" t="s">
        <v>515</v>
      </c>
      <c r="C493" s="12" t="s">
        <v>810</v>
      </c>
      <c r="D493" s="6">
        <v>479410008.57999998</v>
      </c>
      <c r="E493" s="40">
        <v>266983621.19</v>
      </c>
      <c r="F493" s="52">
        <f t="shared" si="7"/>
        <v>55.690039092174679</v>
      </c>
    </row>
    <row r="494" spans="1:6" ht="34.5" hidden="1">
      <c r="A494" s="10" t="s">
        <v>682</v>
      </c>
      <c r="B494" s="11" t="s">
        <v>515</v>
      </c>
      <c r="C494" s="12" t="s">
        <v>811</v>
      </c>
      <c r="D494" s="6">
        <v>69382854.680000007</v>
      </c>
      <c r="E494" s="40">
        <v>38650302.710000001</v>
      </c>
      <c r="F494" s="52">
        <f t="shared" si="7"/>
        <v>55.705841001006206</v>
      </c>
    </row>
    <row r="495" spans="1:6" ht="34.5">
      <c r="A495" s="10" t="s">
        <v>812</v>
      </c>
      <c r="B495" s="11" t="s">
        <v>515</v>
      </c>
      <c r="C495" s="12" t="s">
        <v>813</v>
      </c>
      <c r="D495" s="6">
        <v>130717651.20999999</v>
      </c>
      <c r="E495" s="40">
        <v>49816225.670000002</v>
      </c>
      <c r="F495" s="52">
        <f t="shared" si="7"/>
        <v>38.10979252524163</v>
      </c>
    </row>
    <row r="496" spans="1:6" ht="45.75" hidden="1">
      <c r="A496" s="10" t="s">
        <v>627</v>
      </c>
      <c r="B496" s="11" t="s">
        <v>515</v>
      </c>
      <c r="C496" s="12" t="s">
        <v>814</v>
      </c>
      <c r="D496" s="6">
        <v>129918802.01000001</v>
      </c>
      <c r="E496" s="40">
        <v>49816225.670000002</v>
      </c>
      <c r="F496" s="52">
        <f t="shared" si="7"/>
        <v>38.344123328789301</v>
      </c>
    </row>
    <row r="497" spans="1:6" ht="34.5" hidden="1">
      <c r="A497" s="10" t="s">
        <v>680</v>
      </c>
      <c r="B497" s="11" t="s">
        <v>515</v>
      </c>
      <c r="C497" s="12" t="s">
        <v>815</v>
      </c>
      <c r="D497" s="6">
        <v>129766281.01000001</v>
      </c>
      <c r="E497" s="40">
        <v>49816225.670000002</v>
      </c>
      <c r="F497" s="52">
        <f t="shared" si="7"/>
        <v>38.38919115371818</v>
      </c>
    </row>
    <row r="498" spans="1:6" ht="68.25" hidden="1">
      <c r="A498" s="10" t="s">
        <v>798</v>
      </c>
      <c r="B498" s="11" t="s">
        <v>515</v>
      </c>
      <c r="C498" s="12" t="s">
        <v>816</v>
      </c>
      <c r="D498" s="6">
        <v>118159685.19</v>
      </c>
      <c r="E498" s="40">
        <v>42991434.399999999</v>
      </c>
      <c r="F498" s="52">
        <f t="shared" si="7"/>
        <v>36.384181568248131</v>
      </c>
    </row>
    <row r="499" spans="1:6" ht="34.5" hidden="1">
      <c r="A499" s="10" t="s">
        <v>682</v>
      </c>
      <c r="B499" s="11" t="s">
        <v>515</v>
      </c>
      <c r="C499" s="12" t="s">
        <v>817</v>
      </c>
      <c r="D499" s="6">
        <v>11530335.76</v>
      </c>
      <c r="E499" s="40">
        <v>6824791.2699999996</v>
      </c>
      <c r="F499" s="52">
        <f t="shared" si="7"/>
        <v>59.189874536663098</v>
      </c>
    </row>
    <row r="500" spans="1:6" ht="34.5" hidden="1">
      <c r="A500" s="10" t="s">
        <v>818</v>
      </c>
      <c r="B500" s="11" t="s">
        <v>515</v>
      </c>
      <c r="C500" s="12" t="s">
        <v>819</v>
      </c>
      <c r="D500" s="6">
        <v>76260.06</v>
      </c>
      <c r="E500" s="40" t="s">
        <v>11</v>
      </c>
      <c r="F500" s="52"/>
    </row>
    <row r="501" spans="1:6" ht="34.5" hidden="1">
      <c r="A501" s="10" t="s">
        <v>820</v>
      </c>
      <c r="B501" s="11" t="s">
        <v>515</v>
      </c>
      <c r="C501" s="12" t="s">
        <v>821</v>
      </c>
      <c r="D501" s="6">
        <v>76260.5</v>
      </c>
      <c r="E501" s="40" t="s">
        <v>11</v>
      </c>
      <c r="F501" s="52"/>
    </row>
    <row r="502" spans="1:6" ht="34.5" hidden="1">
      <c r="A502" s="10" t="s">
        <v>822</v>
      </c>
      <c r="B502" s="11" t="s">
        <v>515</v>
      </c>
      <c r="C502" s="12" t="s">
        <v>823</v>
      </c>
      <c r="D502" s="6">
        <v>76260.5</v>
      </c>
      <c r="E502" s="40" t="s">
        <v>11</v>
      </c>
      <c r="F502" s="52"/>
    </row>
    <row r="503" spans="1:6" ht="68.25" hidden="1">
      <c r="A503" s="10" t="s">
        <v>629</v>
      </c>
      <c r="B503" s="11" t="s">
        <v>515</v>
      </c>
      <c r="C503" s="12" t="s">
        <v>824</v>
      </c>
      <c r="D503" s="6">
        <v>76260.5</v>
      </c>
      <c r="E503" s="40" t="s">
        <v>11</v>
      </c>
      <c r="F503" s="52"/>
    </row>
    <row r="504" spans="1:6" ht="45.75" hidden="1">
      <c r="A504" s="10" t="s">
        <v>631</v>
      </c>
      <c r="B504" s="11" t="s">
        <v>515</v>
      </c>
      <c r="C504" s="12" t="s">
        <v>825</v>
      </c>
      <c r="D504" s="6">
        <v>76260.5</v>
      </c>
      <c r="E504" s="40" t="s">
        <v>11</v>
      </c>
      <c r="F504" s="52"/>
    </row>
    <row r="505" spans="1:6" ht="34.5" hidden="1">
      <c r="A505" s="10" t="s">
        <v>545</v>
      </c>
      <c r="B505" s="11" t="s">
        <v>515</v>
      </c>
      <c r="C505" s="12" t="s">
        <v>826</v>
      </c>
      <c r="D505" s="6">
        <v>798849.2</v>
      </c>
      <c r="E505" s="40" t="s">
        <v>11</v>
      </c>
      <c r="F505" s="52"/>
    </row>
    <row r="506" spans="1:6" ht="57" hidden="1">
      <c r="A506" s="10" t="s">
        <v>697</v>
      </c>
      <c r="B506" s="11" t="s">
        <v>515</v>
      </c>
      <c r="C506" s="12" t="s">
        <v>827</v>
      </c>
      <c r="D506" s="6">
        <v>76260.5</v>
      </c>
      <c r="E506" s="40" t="s">
        <v>11</v>
      </c>
      <c r="F506" s="52"/>
    </row>
    <row r="507" spans="1:6" ht="68.25" hidden="1">
      <c r="A507" s="10" t="s">
        <v>828</v>
      </c>
      <c r="B507" s="11" t="s">
        <v>515</v>
      </c>
      <c r="C507" s="12" t="s">
        <v>829</v>
      </c>
      <c r="D507" s="6">
        <v>76260.5</v>
      </c>
      <c r="E507" s="40" t="s">
        <v>11</v>
      </c>
      <c r="F507" s="52"/>
    </row>
    <row r="508" spans="1:6" ht="34.5" hidden="1">
      <c r="A508" s="10" t="s">
        <v>606</v>
      </c>
      <c r="B508" s="11" t="s">
        <v>515</v>
      </c>
      <c r="C508" s="12" t="s">
        <v>830</v>
      </c>
      <c r="D508" s="6">
        <v>722588.7</v>
      </c>
      <c r="E508" s="40" t="s">
        <v>11</v>
      </c>
      <c r="F508" s="52"/>
    </row>
    <row r="509" spans="1:6" ht="34.5">
      <c r="A509" s="10" t="s">
        <v>831</v>
      </c>
      <c r="B509" s="11" t="s">
        <v>515</v>
      </c>
      <c r="C509" s="12" t="s">
        <v>832</v>
      </c>
      <c r="D509" s="6">
        <v>6249990.71</v>
      </c>
      <c r="E509" s="40">
        <v>3171452.93</v>
      </c>
      <c r="F509" s="52">
        <f t="shared" si="7"/>
        <v>50.743322304874269</v>
      </c>
    </row>
    <row r="510" spans="1:6" ht="45.75" hidden="1">
      <c r="A510" s="10" t="s">
        <v>539</v>
      </c>
      <c r="B510" s="11" t="s">
        <v>515</v>
      </c>
      <c r="C510" s="12" t="s">
        <v>833</v>
      </c>
      <c r="D510" s="6">
        <v>133950</v>
      </c>
      <c r="E510" s="40">
        <v>1556</v>
      </c>
      <c r="F510" s="52">
        <f t="shared" si="7"/>
        <v>1.1616274729376632</v>
      </c>
    </row>
    <row r="511" spans="1:6" ht="45.75" hidden="1">
      <c r="A511" s="10" t="s">
        <v>541</v>
      </c>
      <c r="B511" s="11" t="s">
        <v>515</v>
      </c>
      <c r="C511" s="12" t="s">
        <v>834</v>
      </c>
      <c r="D511" s="6">
        <v>133950</v>
      </c>
      <c r="E511" s="40">
        <v>1556</v>
      </c>
      <c r="F511" s="52">
        <f t="shared" si="7"/>
        <v>1.1616274729376632</v>
      </c>
    </row>
    <row r="512" spans="1:6" ht="34.5" hidden="1">
      <c r="A512" s="10" t="s">
        <v>543</v>
      </c>
      <c r="B512" s="11" t="s">
        <v>515</v>
      </c>
      <c r="C512" s="12" t="s">
        <v>835</v>
      </c>
      <c r="D512" s="6">
        <v>133950</v>
      </c>
      <c r="E512" s="40">
        <v>1556</v>
      </c>
      <c r="F512" s="52">
        <f t="shared" si="7"/>
        <v>1.1616274729376632</v>
      </c>
    </row>
    <row r="513" spans="1:6" ht="45.75" hidden="1">
      <c r="A513" s="10" t="s">
        <v>627</v>
      </c>
      <c r="B513" s="11" t="s">
        <v>515</v>
      </c>
      <c r="C513" s="12" t="s">
        <v>836</v>
      </c>
      <c r="D513" s="6">
        <v>6116040.71</v>
      </c>
      <c r="E513" s="40">
        <v>3169896.93</v>
      </c>
      <c r="F513" s="52">
        <f t="shared" si="7"/>
        <v>51.829232019614871</v>
      </c>
    </row>
    <row r="514" spans="1:6" ht="34.5" hidden="1">
      <c r="A514" s="10" t="s">
        <v>680</v>
      </c>
      <c r="B514" s="11" t="s">
        <v>515</v>
      </c>
      <c r="C514" s="12" t="s">
        <v>837</v>
      </c>
      <c r="D514" s="6">
        <v>6116040.71</v>
      </c>
      <c r="E514" s="40">
        <v>3169896.93</v>
      </c>
      <c r="F514" s="52">
        <f t="shared" si="7"/>
        <v>51.829232019614871</v>
      </c>
    </row>
    <row r="515" spans="1:6" ht="34.5" hidden="1">
      <c r="A515" s="10" t="s">
        <v>682</v>
      </c>
      <c r="B515" s="11" t="s">
        <v>515</v>
      </c>
      <c r="C515" s="12" t="s">
        <v>838</v>
      </c>
      <c r="D515" s="6">
        <v>6116040.71</v>
      </c>
      <c r="E515" s="40">
        <v>3169896.93</v>
      </c>
      <c r="F515" s="52">
        <f t="shared" si="7"/>
        <v>51.829232019614871</v>
      </c>
    </row>
    <row r="516" spans="1:6" ht="34.5">
      <c r="A516" s="10" t="s">
        <v>839</v>
      </c>
      <c r="B516" s="11" t="s">
        <v>515</v>
      </c>
      <c r="C516" s="12" t="s">
        <v>840</v>
      </c>
      <c r="D516" s="6">
        <v>13683247.630000001</v>
      </c>
      <c r="E516" s="40">
        <v>6450068.5999999996</v>
      </c>
      <c r="F516" s="52">
        <f t="shared" si="7"/>
        <v>47.138433611757996</v>
      </c>
    </row>
    <row r="517" spans="1:6" ht="68.25" hidden="1">
      <c r="A517" s="10" t="s">
        <v>520</v>
      </c>
      <c r="B517" s="11" t="s">
        <v>515</v>
      </c>
      <c r="C517" s="12" t="s">
        <v>841</v>
      </c>
      <c r="D517" s="6">
        <v>13285165</v>
      </c>
      <c r="E517" s="40">
        <v>6290568.5999999996</v>
      </c>
      <c r="F517" s="52">
        <f t="shared" si="7"/>
        <v>47.350323462297986</v>
      </c>
    </row>
    <row r="518" spans="1:6" ht="45.75" hidden="1">
      <c r="A518" s="10" t="s">
        <v>522</v>
      </c>
      <c r="B518" s="11" t="s">
        <v>515</v>
      </c>
      <c r="C518" s="12" t="s">
        <v>842</v>
      </c>
      <c r="D518" s="6">
        <v>13285165</v>
      </c>
      <c r="E518" s="40">
        <v>6290568.5999999996</v>
      </c>
      <c r="F518" s="52">
        <f t="shared" si="7"/>
        <v>47.350323462297986</v>
      </c>
    </row>
    <row r="519" spans="1:6" ht="45.75" hidden="1">
      <c r="A519" s="10" t="s">
        <v>524</v>
      </c>
      <c r="B519" s="11" t="s">
        <v>515</v>
      </c>
      <c r="C519" s="12" t="s">
        <v>843</v>
      </c>
      <c r="D519" s="6">
        <v>10033053</v>
      </c>
      <c r="E519" s="40">
        <v>4845400.8899999997</v>
      </c>
      <c r="F519" s="52">
        <f t="shared" si="7"/>
        <v>48.294381480891211</v>
      </c>
    </row>
    <row r="520" spans="1:6" ht="57" hidden="1">
      <c r="A520" s="10" t="s">
        <v>526</v>
      </c>
      <c r="B520" s="11" t="s">
        <v>515</v>
      </c>
      <c r="C520" s="12" t="s">
        <v>844</v>
      </c>
      <c r="D520" s="6">
        <v>222130</v>
      </c>
      <c r="E520" s="40">
        <v>12000</v>
      </c>
      <c r="F520" s="52">
        <f t="shared" si="7"/>
        <v>5.4022419304011162</v>
      </c>
    </row>
    <row r="521" spans="1:6" ht="57" hidden="1">
      <c r="A521" s="10" t="s">
        <v>528</v>
      </c>
      <c r="B521" s="11" t="s">
        <v>515</v>
      </c>
      <c r="C521" s="12" t="s">
        <v>845</v>
      </c>
      <c r="D521" s="6">
        <v>3029982</v>
      </c>
      <c r="E521" s="40">
        <v>1433167.71</v>
      </c>
      <c r="F521" s="52">
        <f t="shared" si="7"/>
        <v>47.299545343833728</v>
      </c>
    </row>
    <row r="522" spans="1:6" ht="45.75" hidden="1">
      <c r="A522" s="10" t="s">
        <v>539</v>
      </c>
      <c r="B522" s="11" t="s">
        <v>515</v>
      </c>
      <c r="C522" s="12" t="s">
        <v>846</v>
      </c>
      <c r="D522" s="6">
        <v>398082.63</v>
      </c>
      <c r="E522" s="40">
        <v>159500</v>
      </c>
      <c r="F522" s="52">
        <f t="shared" si="7"/>
        <v>40.067058439600842</v>
      </c>
    </row>
    <row r="523" spans="1:6" ht="45.75" hidden="1">
      <c r="A523" s="10" t="s">
        <v>541</v>
      </c>
      <c r="B523" s="11" t="s">
        <v>515</v>
      </c>
      <c r="C523" s="12" t="s">
        <v>847</v>
      </c>
      <c r="D523" s="6">
        <v>398082.63</v>
      </c>
      <c r="E523" s="40">
        <v>159500</v>
      </c>
      <c r="F523" s="52">
        <f t="shared" si="7"/>
        <v>40.067058439600842</v>
      </c>
    </row>
    <row r="524" spans="1:6" ht="34.5" hidden="1">
      <c r="A524" s="10" t="s">
        <v>543</v>
      </c>
      <c r="B524" s="11" t="s">
        <v>515</v>
      </c>
      <c r="C524" s="12" t="s">
        <v>848</v>
      </c>
      <c r="D524" s="6">
        <v>398082.63</v>
      </c>
      <c r="E524" s="40">
        <v>159500</v>
      </c>
      <c r="F524" s="52">
        <f t="shared" si="7"/>
        <v>40.067058439600842</v>
      </c>
    </row>
    <row r="525" spans="1:6" ht="34.5">
      <c r="A525" s="27" t="s">
        <v>849</v>
      </c>
      <c r="B525" s="28" t="s">
        <v>515</v>
      </c>
      <c r="C525" s="29" t="s">
        <v>850</v>
      </c>
      <c r="D525" s="30">
        <v>130771367.2</v>
      </c>
      <c r="E525" s="42">
        <v>68272710.609999999</v>
      </c>
      <c r="F525" s="52">
        <f t="shared" si="7"/>
        <v>52.207690469110581</v>
      </c>
    </row>
    <row r="526" spans="1:6" ht="34.5">
      <c r="A526" s="10" t="s">
        <v>851</v>
      </c>
      <c r="B526" s="11" t="s">
        <v>515</v>
      </c>
      <c r="C526" s="12" t="s">
        <v>852</v>
      </c>
      <c r="D526" s="6">
        <v>122531839.2</v>
      </c>
      <c r="E526" s="40">
        <v>65047954.520000003</v>
      </c>
      <c r="F526" s="52">
        <f t="shared" si="7"/>
        <v>53.086573207986255</v>
      </c>
    </row>
    <row r="527" spans="1:6" ht="45.75" hidden="1">
      <c r="A527" s="10" t="s">
        <v>539</v>
      </c>
      <c r="B527" s="11" t="s">
        <v>515</v>
      </c>
      <c r="C527" s="12" t="s">
        <v>853</v>
      </c>
      <c r="D527" s="6" t="s">
        <v>11</v>
      </c>
      <c r="E527" s="40" t="s">
        <v>11</v>
      </c>
      <c r="F527" s="52"/>
    </row>
    <row r="528" spans="1:6" ht="45.75" hidden="1">
      <c r="A528" s="10" t="s">
        <v>541</v>
      </c>
      <c r="B528" s="11" t="s">
        <v>515</v>
      </c>
      <c r="C528" s="12" t="s">
        <v>854</v>
      </c>
      <c r="D528" s="6" t="s">
        <v>11</v>
      </c>
      <c r="E528" s="40" t="s">
        <v>11</v>
      </c>
      <c r="F528" s="52"/>
    </row>
    <row r="529" spans="1:6" ht="34.5" hidden="1">
      <c r="A529" s="10" t="s">
        <v>543</v>
      </c>
      <c r="B529" s="11" t="s">
        <v>515</v>
      </c>
      <c r="C529" s="12" t="s">
        <v>855</v>
      </c>
      <c r="D529" s="6" t="s">
        <v>11</v>
      </c>
      <c r="E529" s="40" t="s">
        <v>11</v>
      </c>
      <c r="F529" s="52"/>
    </row>
    <row r="530" spans="1:6" ht="45.75" hidden="1">
      <c r="A530" s="10" t="s">
        <v>627</v>
      </c>
      <c r="B530" s="11" t="s">
        <v>515</v>
      </c>
      <c r="C530" s="12" t="s">
        <v>856</v>
      </c>
      <c r="D530" s="6">
        <v>121096355.5</v>
      </c>
      <c r="E530" s="40">
        <v>65047954.520000003</v>
      </c>
      <c r="F530" s="52">
        <f t="shared" ref="F530:F587" si="8">E530/D530*100</f>
        <v>53.715864735499828</v>
      </c>
    </row>
    <row r="531" spans="1:6" ht="34.5" hidden="1">
      <c r="A531" s="10" t="s">
        <v>680</v>
      </c>
      <c r="B531" s="11" t="s">
        <v>515</v>
      </c>
      <c r="C531" s="12" t="s">
        <v>857</v>
      </c>
      <c r="D531" s="6">
        <v>121096355.5</v>
      </c>
      <c r="E531" s="40">
        <v>65047954.520000003</v>
      </c>
      <c r="F531" s="52">
        <f t="shared" si="8"/>
        <v>53.715864735499828</v>
      </c>
    </row>
    <row r="532" spans="1:6" ht="68.25" hidden="1">
      <c r="A532" s="10" t="s">
        <v>798</v>
      </c>
      <c r="B532" s="11" t="s">
        <v>515</v>
      </c>
      <c r="C532" s="12" t="s">
        <v>858</v>
      </c>
      <c r="D532" s="6">
        <v>108142949.41</v>
      </c>
      <c r="E532" s="40">
        <v>54116598.240000002</v>
      </c>
      <c r="F532" s="52">
        <f t="shared" si="8"/>
        <v>50.041725822391733</v>
      </c>
    </row>
    <row r="533" spans="1:6" ht="34.5" hidden="1">
      <c r="A533" s="10" t="s">
        <v>682</v>
      </c>
      <c r="B533" s="11" t="s">
        <v>515</v>
      </c>
      <c r="C533" s="12" t="s">
        <v>859</v>
      </c>
      <c r="D533" s="6">
        <v>12953406.09</v>
      </c>
      <c r="E533" s="40">
        <v>10931356.279999999</v>
      </c>
      <c r="F533" s="52">
        <f t="shared" si="8"/>
        <v>84.389821519136817</v>
      </c>
    </row>
    <row r="534" spans="1:6" ht="34.5" hidden="1">
      <c r="A534" s="10" t="s">
        <v>820</v>
      </c>
      <c r="B534" s="11" t="s">
        <v>515</v>
      </c>
      <c r="C534" s="12" t="s">
        <v>860</v>
      </c>
      <c r="D534" s="6" t="s">
        <v>11</v>
      </c>
      <c r="E534" s="40" t="s">
        <v>11</v>
      </c>
      <c r="F534" s="52"/>
    </row>
    <row r="535" spans="1:6" ht="68.25" hidden="1">
      <c r="A535" s="10" t="s">
        <v>861</v>
      </c>
      <c r="B535" s="11" t="s">
        <v>515</v>
      </c>
      <c r="C535" s="12" t="s">
        <v>862</v>
      </c>
      <c r="D535" s="6" t="s">
        <v>11</v>
      </c>
      <c r="E535" s="40" t="s">
        <v>11</v>
      </c>
      <c r="F535" s="52"/>
    </row>
    <row r="536" spans="1:6" ht="34.5" hidden="1">
      <c r="A536" s="10" t="s">
        <v>545</v>
      </c>
      <c r="B536" s="11" t="s">
        <v>515</v>
      </c>
      <c r="C536" s="12" t="s">
        <v>863</v>
      </c>
      <c r="D536" s="6">
        <v>1435483.7</v>
      </c>
      <c r="E536" s="40" t="s">
        <v>11</v>
      </c>
      <c r="F536" s="52"/>
    </row>
    <row r="537" spans="1:6" ht="34.5" hidden="1">
      <c r="A537" s="10" t="s">
        <v>606</v>
      </c>
      <c r="B537" s="11" t="s">
        <v>515</v>
      </c>
      <c r="C537" s="12" t="s">
        <v>864</v>
      </c>
      <c r="D537" s="6">
        <v>1435483.7</v>
      </c>
      <c r="E537" s="40" t="s">
        <v>11</v>
      </c>
      <c r="F537" s="52"/>
    </row>
    <row r="538" spans="1:6" ht="34.5">
      <c r="A538" s="10" t="s">
        <v>865</v>
      </c>
      <c r="B538" s="11" t="s">
        <v>515</v>
      </c>
      <c r="C538" s="12" t="s">
        <v>866</v>
      </c>
      <c r="D538" s="6">
        <v>8239528</v>
      </c>
      <c r="E538" s="40">
        <v>3224756.09</v>
      </c>
      <c r="F538" s="52">
        <f t="shared" si="8"/>
        <v>39.137631306065103</v>
      </c>
    </row>
    <row r="539" spans="1:6" ht="68.25" hidden="1">
      <c r="A539" s="10" t="s">
        <v>520</v>
      </c>
      <c r="B539" s="11" t="s">
        <v>515</v>
      </c>
      <c r="C539" s="12" t="s">
        <v>867</v>
      </c>
      <c r="D539" s="6">
        <v>7983636</v>
      </c>
      <c r="E539" s="40">
        <v>3172570.53</v>
      </c>
      <c r="F539" s="52">
        <f t="shared" si="8"/>
        <v>39.738416556065431</v>
      </c>
    </row>
    <row r="540" spans="1:6" ht="45.75" hidden="1">
      <c r="A540" s="10" t="s">
        <v>522</v>
      </c>
      <c r="B540" s="11" t="s">
        <v>515</v>
      </c>
      <c r="C540" s="12" t="s">
        <v>868</v>
      </c>
      <c r="D540" s="6">
        <v>7983636</v>
      </c>
      <c r="E540" s="40">
        <v>3172570.53</v>
      </c>
      <c r="F540" s="52">
        <f t="shared" si="8"/>
        <v>39.738416556065431</v>
      </c>
    </row>
    <row r="541" spans="1:6" ht="45.75" hidden="1">
      <c r="A541" s="10" t="s">
        <v>524</v>
      </c>
      <c r="B541" s="11" t="s">
        <v>515</v>
      </c>
      <c r="C541" s="12" t="s">
        <v>869</v>
      </c>
      <c r="D541" s="6">
        <v>5952101</v>
      </c>
      <c r="E541" s="40">
        <v>2483133.9</v>
      </c>
      <c r="F541" s="52">
        <f t="shared" si="8"/>
        <v>41.718611629742171</v>
      </c>
    </row>
    <row r="542" spans="1:6" ht="57" hidden="1">
      <c r="A542" s="10" t="s">
        <v>526</v>
      </c>
      <c r="B542" s="11" t="s">
        <v>515</v>
      </c>
      <c r="C542" s="12" t="s">
        <v>870</v>
      </c>
      <c r="D542" s="6">
        <v>234000</v>
      </c>
      <c r="E542" s="40">
        <v>19825</v>
      </c>
      <c r="F542" s="52">
        <f t="shared" si="8"/>
        <v>8.4722222222222232</v>
      </c>
    </row>
    <row r="543" spans="1:6" ht="57" hidden="1">
      <c r="A543" s="10" t="s">
        <v>528</v>
      </c>
      <c r="B543" s="11" t="s">
        <v>515</v>
      </c>
      <c r="C543" s="12" t="s">
        <v>871</v>
      </c>
      <c r="D543" s="6">
        <v>1797535</v>
      </c>
      <c r="E543" s="40">
        <v>669611.63</v>
      </c>
      <c r="F543" s="52">
        <f t="shared" si="8"/>
        <v>37.251660190204923</v>
      </c>
    </row>
    <row r="544" spans="1:6" ht="45.75" hidden="1">
      <c r="A544" s="10" t="s">
        <v>539</v>
      </c>
      <c r="B544" s="11" t="s">
        <v>515</v>
      </c>
      <c r="C544" s="12" t="s">
        <v>872</v>
      </c>
      <c r="D544" s="6">
        <v>255592</v>
      </c>
      <c r="E544" s="40">
        <v>52185.4</v>
      </c>
      <c r="F544" s="52">
        <f t="shared" si="8"/>
        <v>20.417462205389842</v>
      </c>
    </row>
    <row r="545" spans="1:6" ht="45.75" hidden="1">
      <c r="A545" s="10" t="s">
        <v>541</v>
      </c>
      <c r="B545" s="11" t="s">
        <v>515</v>
      </c>
      <c r="C545" s="12" t="s">
        <v>873</v>
      </c>
      <c r="D545" s="6">
        <v>255592</v>
      </c>
      <c r="E545" s="40">
        <v>52185.4</v>
      </c>
      <c r="F545" s="52">
        <f t="shared" si="8"/>
        <v>20.417462205389842</v>
      </c>
    </row>
    <row r="546" spans="1:6" ht="34.5" hidden="1">
      <c r="A546" s="10" t="s">
        <v>543</v>
      </c>
      <c r="B546" s="11" t="s">
        <v>515</v>
      </c>
      <c r="C546" s="12" t="s">
        <v>874</v>
      </c>
      <c r="D546" s="6">
        <v>255592</v>
      </c>
      <c r="E546" s="40">
        <v>52185.4</v>
      </c>
      <c r="F546" s="52">
        <f t="shared" si="8"/>
        <v>20.417462205389842</v>
      </c>
    </row>
    <row r="547" spans="1:6" ht="34.5" hidden="1">
      <c r="A547" s="10" t="s">
        <v>545</v>
      </c>
      <c r="B547" s="11" t="s">
        <v>515</v>
      </c>
      <c r="C547" s="12" t="s">
        <v>875</v>
      </c>
      <c r="D547" s="6">
        <v>300</v>
      </c>
      <c r="E547" s="40">
        <v>0.16</v>
      </c>
      <c r="F547" s="52">
        <f t="shared" si="8"/>
        <v>5.3333333333333337E-2</v>
      </c>
    </row>
    <row r="548" spans="1:6" ht="34.5" hidden="1">
      <c r="A548" s="10" t="s">
        <v>547</v>
      </c>
      <c r="B548" s="11" t="s">
        <v>515</v>
      </c>
      <c r="C548" s="12" t="s">
        <v>876</v>
      </c>
      <c r="D548" s="6">
        <v>300</v>
      </c>
      <c r="E548" s="40">
        <v>0.16</v>
      </c>
      <c r="F548" s="52">
        <f t="shared" si="8"/>
        <v>5.3333333333333337E-2</v>
      </c>
    </row>
    <row r="549" spans="1:6" ht="34.5" hidden="1">
      <c r="A549" s="10" t="s">
        <v>549</v>
      </c>
      <c r="B549" s="11" t="s">
        <v>515</v>
      </c>
      <c r="C549" s="12" t="s">
        <v>877</v>
      </c>
      <c r="D549" s="6">
        <v>300</v>
      </c>
      <c r="E549" s="40">
        <v>0.16</v>
      </c>
      <c r="F549" s="52">
        <f t="shared" si="8"/>
        <v>5.3333333333333337E-2</v>
      </c>
    </row>
    <row r="550" spans="1:6" ht="34.5">
      <c r="A550" s="27" t="s">
        <v>878</v>
      </c>
      <c r="B550" s="28" t="s">
        <v>515</v>
      </c>
      <c r="C550" s="29" t="s">
        <v>879</v>
      </c>
      <c r="D550" s="30">
        <v>61486363.259999998</v>
      </c>
      <c r="E550" s="42">
        <v>27266956.920000002</v>
      </c>
      <c r="F550" s="52">
        <f t="shared" si="8"/>
        <v>44.346348481694221</v>
      </c>
    </row>
    <row r="551" spans="1:6" ht="34.5">
      <c r="A551" s="10" t="s">
        <v>880</v>
      </c>
      <c r="B551" s="11" t="s">
        <v>515</v>
      </c>
      <c r="C551" s="12" t="s">
        <v>881</v>
      </c>
      <c r="D551" s="6">
        <v>445537.8</v>
      </c>
      <c r="E551" s="40">
        <v>162182.29999999999</v>
      </c>
      <c r="F551" s="52">
        <f t="shared" si="8"/>
        <v>36.401468068478138</v>
      </c>
    </row>
    <row r="552" spans="1:6" ht="34.5" hidden="1">
      <c r="A552" s="10" t="s">
        <v>882</v>
      </c>
      <c r="B552" s="11" t="s">
        <v>515</v>
      </c>
      <c r="C552" s="12" t="s">
        <v>883</v>
      </c>
      <c r="D552" s="6">
        <v>445537.8</v>
      </c>
      <c r="E552" s="40">
        <v>162182.29999999999</v>
      </c>
      <c r="F552" s="52">
        <f t="shared" si="8"/>
        <v>36.401468068478138</v>
      </c>
    </row>
    <row r="553" spans="1:6" ht="34.5" hidden="1">
      <c r="A553" s="10" t="s">
        <v>884</v>
      </c>
      <c r="B553" s="11" t="s">
        <v>515</v>
      </c>
      <c r="C553" s="12" t="s">
        <v>885</v>
      </c>
      <c r="D553" s="6">
        <v>445537.8</v>
      </c>
      <c r="E553" s="40">
        <v>162182.29999999999</v>
      </c>
      <c r="F553" s="52">
        <f t="shared" si="8"/>
        <v>36.401468068478138</v>
      </c>
    </row>
    <row r="554" spans="1:6" ht="34.5" hidden="1">
      <c r="A554" s="10" t="s">
        <v>886</v>
      </c>
      <c r="B554" s="11" t="s">
        <v>515</v>
      </c>
      <c r="C554" s="12" t="s">
        <v>887</v>
      </c>
      <c r="D554" s="6">
        <v>445537.8</v>
      </c>
      <c r="E554" s="40">
        <v>162182.29999999999</v>
      </c>
      <c r="F554" s="52">
        <f t="shared" si="8"/>
        <v>36.401468068478138</v>
      </c>
    </row>
    <row r="555" spans="1:6" ht="45.75" hidden="1">
      <c r="A555" s="10" t="s">
        <v>888</v>
      </c>
      <c r="B555" s="11" t="s">
        <v>515</v>
      </c>
      <c r="C555" s="12" t="s">
        <v>889</v>
      </c>
      <c r="D555" s="6" t="s">
        <v>11</v>
      </c>
      <c r="E555" s="40" t="s">
        <v>11</v>
      </c>
      <c r="F555" s="52"/>
    </row>
    <row r="556" spans="1:6" ht="34.5">
      <c r="A556" s="10" t="s">
        <v>890</v>
      </c>
      <c r="B556" s="11" t="s">
        <v>515</v>
      </c>
      <c r="C556" s="12" t="s">
        <v>891</v>
      </c>
      <c r="D556" s="6">
        <v>4527344.92</v>
      </c>
      <c r="E556" s="40">
        <v>1993565.4</v>
      </c>
      <c r="F556" s="52">
        <f t="shared" si="8"/>
        <v>44.03387493612923</v>
      </c>
    </row>
    <row r="557" spans="1:6" ht="34.5" hidden="1">
      <c r="A557" s="10" t="s">
        <v>882</v>
      </c>
      <c r="B557" s="11" t="s">
        <v>515</v>
      </c>
      <c r="C557" s="12" t="s">
        <v>892</v>
      </c>
      <c r="D557" s="6">
        <v>4501465.5</v>
      </c>
      <c r="E557" s="40">
        <v>1993565.4</v>
      </c>
      <c r="F557" s="52">
        <f t="shared" si="8"/>
        <v>44.287030523726109</v>
      </c>
    </row>
    <row r="558" spans="1:6" ht="34.5" hidden="1">
      <c r="A558" s="10" t="s">
        <v>884</v>
      </c>
      <c r="B558" s="11" t="s">
        <v>515</v>
      </c>
      <c r="C558" s="12" t="s">
        <v>893</v>
      </c>
      <c r="D558" s="6" t="s">
        <v>11</v>
      </c>
      <c r="E558" s="40" t="s">
        <v>11</v>
      </c>
      <c r="F558" s="52"/>
    </row>
    <row r="559" spans="1:6" ht="45.75" hidden="1">
      <c r="A559" s="10" t="s">
        <v>888</v>
      </c>
      <c r="B559" s="11" t="s">
        <v>515</v>
      </c>
      <c r="C559" s="12" t="s">
        <v>894</v>
      </c>
      <c r="D559" s="6" t="s">
        <v>11</v>
      </c>
      <c r="E559" s="40" t="s">
        <v>11</v>
      </c>
      <c r="F559" s="52"/>
    </row>
    <row r="560" spans="1:6" ht="45.75" hidden="1">
      <c r="A560" s="10" t="s">
        <v>895</v>
      </c>
      <c r="B560" s="11" t="s">
        <v>515</v>
      </c>
      <c r="C560" s="12" t="s">
        <v>896</v>
      </c>
      <c r="D560" s="6">
        <v>4233667.5</v>
      </c>
      <c r="E560" s="40">
        <v>1906000.65</v>
      </c>
      <c r="F560" s="52">
        <f t="shared" si="8"/>
        <v>45.020083650877162</v>
      </c>
    </row>
    <row r="561" spans="1:6" ht="45.75" hidden="1">
      <c r="A561" s="10" t="s">
        <v>897</v>
      </c>
      <c r="B561" s="11" t="s">
        <v>515</v>
      </c>
      <c r="C561" s="12" t="s">
        <v>898</v>
      </c>
      <c r="D561" s="6">
        <v>1280000</v>
      </c>
      <c r="E561" s="40">
        <v>323000</v>
      </c>
      <c r="F561" s="52">
        <f t="shared" si="8"/>
        <v>25.234374999999996</v>
      </c>
    </row>
    <row r="562" spans="1:6" ht="34.5" hidden="1">
      <c r="A562" s="10" t="s">
        <v>899</v>
      </c>
      <c r="B562" s="11" t="s">
        <v>515</v>
      </c>
      <c r="C562" s="12" t="s">
        <v>900</v>
      </c>
      <c r="D562" s="6">
        <v>2953667.5</v>
      </c>
      <c r="E562" s="40">
        <v>1583000.65</v>
      </c>
      <c r="F562" s="52">
        <f t="shared" si="8"/>
        <v>53.594409323324314</v>
      </c>
    </row>
    <row r="563" spans="1:6" ht="45.75" hidden="1">
      <c r="A563" s="10" t="s">
        <v>901</v>
      </c>
      <c r="B563" s="11" t="s">
        <v>515</v>
      </c>
      <c r="C563" s="12" t="s">
        <v>902</v>
      </c>
      <c r="D563" s="6">
        <v>267798</v>
      </c>
      <c r="E563" s="40">
        <v>87564.75</v>
      </c>
      <c r="F563" s="52">
        <f t="shared" si="8"/>
        <v>32.698059731588735</v>
      </c>
    </row>
    <row r="564" spans="1:6" ht="34.5" hidden="1">
      <c r="A564" s="10" t="s">
        <v>545</v>
      </c>
      <c r="B564" s="11" t="s">
        <v>515</v>
      </c>
      <c r="C564" s="12" t="s">
        <v>903</v>
      </c>
      <c r="D564" s="6">
        <v>25879.42</v>
      </c>
      <c r="E564" s="40" t="s">
        <v>11</v>
      </c>
      <c r="F564" s="52"/>
    </row>
    <row r="565" spans="1:6" ht="57" hidden="1">
      <c r="A565" s="10" t="s">
        <v>697</v>
      </c>
      <c r="B565" s="11" t="s">
        <v>515</v>
      </c>
      <c r="C565" s="12" t="s">
        <v>904</v>
      </c>
      <c r="D565" s="6">
        <v>25879.42</v>
      </c>
      <c r="E565" s="40" t="s">
        <v>11</v>
      </c>
      <c r="F565" s="52"/>
    </row>
    <row r="566" spans="1:6" ht="68.25" hidden="1">
      <c r="A566" s="10" t="s">
        <v>699</v>
      </c>
      <c r="B566" s="11" t="s">
        <v>515</v>
      </c>
      <c r="C566" s="12" t="s">
        <v>905</v>
      </c>
      <c r="D566" s="6">
        <v>25879.42</v>
      </c>
      <c r="E566" s="40" t="s">
        <v>11</v>
      </c>
      <c r="F566" s="52"/>
    </row>
    <row r="567" spans="1:6" ht="34.5">
      <c r="A567" s="10" t="s">
        <v>906</v>
      </c>
      <c r="B567" s="11" t="s">
        <v>515</v>
      </c>
      <c r="C567" s="12" t="s">
        <v>907</v>
      </c>
      <c r="D567" s="6">
        <v>56513480.539999999</v>
      </c>
      <c r="E567" s="40">
        <v>25111209.219999999</v>
      </c>
      <c r="F567" s="52">
        <f t="shared" si="8"/>
        <v>44.434016415298281</v>
      </c>
    </row>
    <row r="568" spans="1:6" ht="34.5" hidden="1">
      <c r="A568" s="10" t="s">
        <v>882</v>
      </c>
      <c r="B568" s="11" t="s">
        <v>515</v>
      </c>
      <c r="C568" s="12" t="s">
        <v>908</v>
      </c>
      <c r="D568" s="6">
        <v>11019714.34</v>
      </c>
      <c r="E568" s="40">
        <v>10531710</v>
      </c>
      <c r="F568" s="52">
        <f t="shared" si="8"/>
        <v>95.571533662822688</v>
      </c>
    </row>
    <row r="569" spans="1:6" ht="34.5" hidden="1">
      <c r="A569" s="10" t="s">
        <v>884</v>
      </c>
      <c r="B569" s="11" t="s">
        <v>515</v>
      </c>
      <c r="C569" s="12" t="s">
        <v>909</v>
      </c>
      <c r="D569" s="6">
        <v>192000</v>
      </c>
      <c r="E569" s="40" t="s">
        <v>11</v>
      </c>
      <c r="F569" s="52"/>
    </row>
    <row r="570" spans="1:6" ht="45.75" hidden="1">
      <c r="A570" s="10" t="s">
        <v>888</v>
      </c>
      <c r="B570" s="11" t="s">
        <v>515</v>
      </c>
      <c r="C570" s="12" t="s">
        <v>910</v>
      </c>
      <c r="D570" s="6">
        <v>192000</v>
      </c>
      <c r="E570" s="40" t="s">
        <v>11</v>
      </c>
      <c r="F570" s="52"/>
    </row>
    <row r="571" spans="1:6" ht="45.75" hidden="1">
      <c r="A571" s="10" t="s">
        <v>895</v>
      </c>
      <c r="B571" s="11" t="s">
        <v>515</v>
      </c>
      <c r="C571" s="12" t="s">
        <v>911</v>
      </c>
      <c r="D571" s="6">
        <v>10827714.34</v>
      </c>
      <c r="E571" s="40">
        <v>10531710</v>
      </c>
      <c r="F571" s="52">
        <f t="shared" si="8"/>
        <v>97.266234306657935</v>
      </c>
    </row>
    <row r="572" spans="1:6" ht="34.5" hidden="1">
      <c r="A572" s="10" t="s">
        <v>899</v>
      </c>
      <c r="B572" s="11" t="s">
        <v>515</v>
      </c>
      <c r="C572" s="12" t="s">
        <v>912</v>
      </c>
      <c r="D572" s="6">
        <v>10827714.34</v>
      </c>
      <c r="E572" s="40">
        <v>10531710</v>
      </c>
      <c r="F572" s="52">
        <f t="shared" si="8"/>
        <v>97.266234306657935</v>
      </c>
    </row>
    <row r="573" spans="1:6" ht="45.75" hidden="1">
      <c r="A573" s="10" t="s">
        <v>707</v>
      </c>
      <c r="B573" s="11" t="s">
        <v>515</v>
      </c>
      <c r="C573" s="12" t="s">
        <v>913</v>
      </c>
      <c r="D573" s="6">
        <v>21765145.66</v>
      </c>
      <c r="E573" s="40">
        <v>651952.94999999995</v>
      </c>
      <c r="F573" s="52">
        <f t="shared" si="8"/>
        <v>2.9953989749683116</v>
      </c>
    </row>
    <row r="574" spans="1:6" ht="34.5" hidden="1">
      <c r="A574" s="10" t="s">
        <v>709</v>
      </c>
      <c r="B574" s="11" t="s">
        <v>515</v>
      </c>
      <c r="C574" s="12" t="s">
        <v>914</v>
      </c>
      <c r="D574" s="6">
        <v>21765145.66</v>
      </c>
      <c r="E574" s="40">
        <v>651952.94999999995</v>
      </c>
      <c r="F574" s="52">
        <f t="shared" si="8"/>
        <v>2.9953989749683116</v>
      </c>
    </row>
    <row r="575" spans="1:6" ht="57" hidden="1">
      <c r="A575" s="10" t="s">
        <v>915</v>
      </c>
      <c r="B575" s="11" t="s">
        <v>515</v>
      </c>
      <c r="C575" s="12" t="s">
        <v>916</v>
      </c>
      <c r="D575" s="6">
        <v>21765145.66</v>
      </c>
      <c r="E575" s="40">
        <v>651952.94999999995</v>
      </c>
      <c r="F575" s="52">
        <f t="shared" si="8"/>
        <v>2.9953989749683116</v>
      </c>
    </row>
    <row r="576" spans="1:6" ht="45.75" hidden="1">
      <c r="A576" s="10" t="s">
        <v>627</v>
      </c>
      <c r="B576" s="11" t="s">
        <v>515</v>
      </c>
      <c r="C576" s="12" t="s">
        <v>917</v>
      </c>
      <c r="D576" s="6">
        <v>23728620.539999999</v>
      </c>
      <c r="E576" s="40">
        <v>13927546.27</v>
      </c>
      <c r="F576" s="52">
        <f t="shared" si="8"/>
        <v>58.695136729596001</v>
      </c>
    </row>
    <row r="577" spans="1:6" ht="34.5" hidden="1">
      <c r="A577" s="10" t="s">
        <v>680</v>
      </c>
      <c r="B577" s="11" t="s">
        <v>515</v>
      </c>
      <c r="C577" s="12" t="s">
        <v>918</v>
      </c>
      <c r="D577" s="6">
        <v>23728620.539999999</v>
      </c>
      <c r="E577" s="40">
        <v>13927546.27</v>
      </c>
      <c r="F577" s="52">
        <f t="shared" si="8"/>
        <v>58.695136729596001</v>
      </c>
    </row>
    <row r="578" spans="1:6" ht="34.5" hidden="1">
      <c r="A578" s="10" t="s">
        <v>682</v>
      </c>
      <c r="B578" s="11" t="s">
        <v>515</v>
      </c>
      <c r="C578" s="12" t="s">
        <v>919</v>
      </c>
      <c r="D578" s="6">
        <v>23728620.539999999</v>
      </c>
      <c r="E578" s="40">
        <v>13927546.27</v>
      </c>
      <c r="F578" s="52">
        <f t="shared" si="8"/>
        <v>58.695136729596001</v>
      </c>
    </row>
    <row r="579" spans="1:6" ht="34.5">
      <c r="A579" s="10" t="s">
        <v>920</v>
      </c>
      <c r="B579" s="11" t="s">
        <v>515</v>
      </c>
      <c r="C579" s="12" t="s">
        <v>921</v>
      </c>
      <c r="D579" s="6" t="s">
        <v>11</v>
      </c>
      <c r="E579" s="40" t="s">
        <v>11</v>
      </c>
      <c r="F579" s="52"/>
    </row>
    <row r="580" spans="1:6" ht="45.75" hidden="1">
      <c r="A580" s="10" t="s">
        <v>539</v>
      </c>
      <c r="B580" s="11" t="s">
        <v>515</v>
      </c>
      <c r="C580" s="12" t="s">
        <v>922</v>
      </c>
      <c r="D580" s="6" t="s">
        <v>11</v>
      </c>
      <c r="E580" s="40" t="s">
        <v>11</v>
      </c>
      <c r="F580" s="52"/>
    </row>
    <row r="581" spans="1:6" ht="45.75" hidden="1">
      <c r="A581" s="10" t="s">
        <v>541</v>
      </c>
      <c r="B581" s="11" t="s">
        <v>515</v>
      </c>
      <c r="C581" s="12" t="s">
        <v>923</v>
      </c>
      <c r="D581" s="6" t="s">
        <v>11</v>
      </c>
      <c r="E581" s="40" t="s">
        <v>11</v>
      </c>
      <c r="F581" s="52"/>
    </row>
    <row r="582" spans="1:6" ht="34.5" hidden="1">
      <c r="A582" s="10" t="s">
        <v>543</v>
      </c>
      <c r="B582" s="11" t="s">
        <v>515</v>
      </c>
      <c r="C582" s="12" t="s">
        <v>924</v>
      </c>
      <c r="D582" s="6" t="s">
        <v>11</v>
      </c>
      <c r="E582" s="40" t="s">
        <v>11</v>
      </c>
      <c r="F582" s="52"/>
    </row>
    <row r="583" spans="1:6" ht="34.5">
      <c r="A583" s="27" t="s">
        <v>925</v>
      </c>
      <c r="B583" s="28" t="s">
        <v>515</v>
      </c>
      <c r="C583" s="29" t="s">
        <v>926</v>
      </c>
      <c r="D583" s="30">
        <v>380000</v>
      </c>
      <c r="E583" s="42">
        <v>272047.02</v>
      </c>
      <c r="F583" s="52">
        <f t="shared" si="8"/>
        <v>71.591321052631585</v>
      </c>
    </row>
    <row r="584" spans="1:6" ht="34.5">
      <c r="A584" s="10" t="s">
        <v>927</v>
      </c>
      <c r="B584" s="11" t="s">
        <v>515</v>
      </c>
      <c r="C584" s="12" t="s">
        <v>928</v>
      </c>
      <c r="D584" s="6">
        <v>380000</v>
      </c>
      <c r="E584" s="40">
        <v>272047.02</v>
      </c>
      <c r="F584" s="52">
        <f t="shared" si="8"/>
        <v>71.591321052631585</v>
      </c>
    </row>
    <row r="585" spans="1:6" ht="45.75" hidden="1">
      <c r="A585" s="10" t="s">
        <v>539</v>
      </c>
      <c r="B585" s="11" t="s">
        <v>515</v>
      </c>
      <c r="C585" s="12" t="s">
        <v>929</v>
      </c>
      <c r="D585" s="6">
        <v>380000</v>
      </c>
      <c r="E585" s="40">
        <v>272047.02</v>
      </c>
      <c r="F585" s="52">
        <f t="shared" si="8"/>
        <v>71.591321052631585</v>
      </c>
    </row>
    <row r="586" spans="1:6" ht="45.75" hidden="1">
      <c r="A586" s="10" t="s">
        <v>541</v>
      </c>
      <c r="B586" s="11" t="s">
        <v>515</v>
      </c>
      <c r="C586" s="12" t="s">
        <v>930</v>
      </c>
      <c r="D586" s="6">
        <v>380000</v>
      </c>
      <c r="E586" s="40">
        <v>272047.02</v>
      </c>
      <c r="F586" s="52">
        <f t="shared" si="8"/>
        <v>71.591321052631585</v>
      </c>
    </row>
    <row r="587" spans="1:6" ht="34.5" hidden="1">
      <c r="A587" s="10" t="s">
        <v>543</v>
      </c>
      <c r="B587" s="11" t="s">
        <v>515</v>
      </c>
      <c r="C587" s="12" t="s">
        <v>931</v>
      </c>
      <c r="D587" s="6">
        <v>380000</v>
      </c>
      <c r="E587" s="40">
        <v>272047.02</v>
      </c>
      <c r="F587" s="52">
        <f t="shared" si="8"/>
        <v>71.591321052631585</v>
      </c>
    </row>
    <row r="588" spans="1:6" ht="34.5">
      <c r="A588" s="10" t="s">
        <v>932</v>
      </c>
      <c r="B588" s="11" t="s">
        <v>515</v>
      </c>
      <c r="C588" s="12" t="s">
        <v>933</v>
      </c>
      <c r="D588" s="6" t="s">
        <v>11</v>
      </c>
      <c r="E588" s="40" t="s">
        <v>11</v>
      </c>
      <c r="F588" s="52"/>
    </row>
    <row r="589" spans="1:6" ht="45.75" hidden="1">
      <c r="A589" s="10" t="s">
        <v>539</v>
      </c>
      <c r="B589" s="11" t="s">
        <v>515</v>
      </c>
      <c r="C589" s="12" t="s">
        <v>934</v>
      </c>
      <c r="D589" s="6" t="s">
        <v>11</v>
      </c>
      <c r="E589" s="40" t="s">
        <v>11</v>
      </c>
      <c r="F589" s="52"/>
    </row>
    <row r="590" spans="1:6" ht="45.75" hidden="1">
      <c r="A590" s="10" t="s">
        <v>541</v>
      </c>
      <c r="B590" s="11" t="s">
        <v>515</v>
      </c>
      <c r="C590" s="12" t="s">
        <v>935</v>
      </c>
      <c r="D590" s="6" t="s">
        <v>11</v>
      </c>
      <c r="E590" s="40" t="s">
        <v>11</v>
      </c>
      <c r="F590" s="52"/>
    </row>
    <row r="591" spans="1:6" ht="34.5" hidden="1">
      <c r="A591" s="10" t="s">
        <v>543</v>
      </c>
      <c r="B591" s="11" t="s">
        <v>515</v>
      </c>
      <c r="C591" s="12" t="s">
        <v>936</v>
      </c>
      <c r="D591" s="6" t="s">
        <v>11</v>
      </c>
      <c r="E591" s="40" t="s">
        <v>11</v>
      </c>
      <c r="F591" s="52"/>
    </row>
    <row r="592" spans="1:6" ht="45.75">
      <c r="A592" s="27" t="s">
        <v>937</v>
      </c>
      <c r="B592" s="28" t="s">
        <v>515</v>
      </c>
      <c r="C592" s="29" t="s">
        <v>938</v>
      </c>
      <c r="D592" s="30">
        <v>5220000</v>
      </c>
      <c r="E592" s="42">
        <v>388325.89</v>
      </c>
      <c r="F592" s="52">
        <f t="shared" ref="F592:F605" si="9">E592/D592*100</f>
        <v>7.439193295019157</v>
      </c>
    </row>
    <row r="593" spans="1:6" ht="45.75">
      <c r="A593" s="10" t="s">
        <v>939</v>
      </c>
      <c r="B593" s="11" t="s">
        <v>515</v>
      </c>
      <c r="C593" s="12" t="s">
        <v>940</v>
      </c>
      <c r="D593" s="6">
        <v>5220000</v>
      </c>
      <c r="E593" s="40">
        <v>388325.89</v>
      </c>
      <c r="F593" s="52">
        <f t="shared" si="9"/>
        <v>7.439193295019157</v>
      </c>
    </row>
    <row r="594" spans="1:6" ht="34.5" hidden="1">
      <c r="A594" s="10" t="s">
        <v>941</v>
      </c>
      <c r="B594" s="11" t="s">
        <v>515</v>
      </c>
      <c r="C594" s="12" t="s">
        <v>942</v>
      </c>
      <c r="D594" s="6">
        <v>5220000</v>
      </c>
      <c r="E594" s="40">
        <v>388325.89</v>
      </c>
      <c r="F594" s="52">
        <f t="shared" si="9"/>
        <v>7.439193295019157</v>
      </c>
    </row>
    <row r="595" spans="1:6" ht="34.5" hidden="1">
      <c r="A595" s="10" t="s">
        <v>943</v>
      </c>
      <c r="B595" s="11" t="s">
        <v>515</v>
      </c>
      <c r="C595" s="12" t="s">
        <v>944</v>
      </c>
      <c r="D595" s="6">
        <v>5220000</v>
      </c>
      <c r="E595" s="40">
        <v>388325.89</v>
      </c>
      <c r="F595" s="52">
        <f t="shared" si="9"/>
        <v>7.439193295019157</v>
      </c>
    </row>
    <row r="596" spans="1:6" ht="57">
      <c r="A596" s="27" t="s">
        <v>945</v>
      </c>
      <c r="B596" s="28" t="s">
        <v>515</v>
      </c>
      <c r="C596" s="29" t="s">
        <v>946</v>
      </c>
      <c r="D596" s="30">
        <v>40009239.200000003</v>
      </c>
      <c r="E596" s="42">
        <v>20112239.199999999</v>
      </c>
      <c r="F596" s="52">
        <f t="shared" si="9"/>
        <v>50.268986869412899</v>
      </c>
    </row>
    <row r="597" spans="1:6" ht="57">
      <c r="A597" s="10" t="s">
        <v>947</v>
      </c>
      <c r="B597" s="11" t="s">
        <v>515</v>
      </c>
      <c r="C597" s="12" t="s">
        <v>948</v>
      </c>
      <c r="D597" s="6">
        <v>23409480.199999999</v>
      </c>
      <c r="E597" s="40">
        <v>11704920.199999999</v>
      </c>
      <c r="F597" s="52">
        <f t="shared" si="9"/>
        <v>50.000769346429138</v>
      </c>
    </row>
    <row r="598" spans="1:6" ht="34.5" hidden="1">
      <c r="A598" s="10" t="s">
        <v>563</v>
      </c>
      <c r="B598" s="11" t="s">
        <v>515</v>
      </c>
      <c r="C598" s="12" t="s">
        <v>949</v>
      </c>
      <c r="D598" s="6">
        <v>23409480.199999999</v>
      </c>
      <c r="E598" s="40">
        <v>11704920.199999999</v>
      </c>
      <c r="F598" s="52">
        <f t="shared" si="9"/>
        <v>50.000769346429138</v>
      </c>
    </row>
    <row r="599" spans="1:6" ht="34.5" hidden="1">
      <c r="A599" s="10" t="s">
        <v>950</v>
      </c>
      <c r="B599" s="11" t="s">
        <v>515</v>
      </c>
      <c r="C599" s="12" t="s">
        <v>951</v>
      </c>
      <c r="D599" s="6">
        <v>23409480.199999999</v>
      </c>
      <c r="E599" s="40">
        <v>11704920.199999999</v>
      </c>
      <c r="F599" s="52">
        <f t="shared" si="9"/>
        <v>50.000769346429138</v>
      </c>
    </row>
    <row r="600" spans="1:6" ht="34.5" hidden="1">
      <c r="A600" s="10" t="s">
        <v>332</v>
      </c>
      <c r="B600" s="11" t="s">
        <v>515</v>
      </c>
      <c r="C600" s="12" t="s">
        <v>952</v>
      </c>
      <c r="D600" s="6">
        <v>23409480.199999999</v>
      </c>
      <c r="E600" s="40">
        <v>11704920.199999999</v>
      </c>
      <c r="F600" s="52">
        <f t="shared" si="9"/>
        <v>50.000769346429138</v>
      </c>
    </row>
    <row r="601" spans="1:6" ht="35.25" thickBot="1">
      <c r="A601" s="10" t="s">
        <v>953</v>
      </c>
      <c r="B601" s="11" t="s">
        <v>515</v>
      </c>
      <c r="C601" s="12" t="s">
        <v>954</v>
      </c>
      <c r="D601" s="6">
        <v>16599759</v>
      </c>
      <c r="E601" s="40">
        <v>8407319</v>
      </c>
      <c r="F601" s="52">
        <f t="shared" si="9"/>
        <v>50.647235300223336</v>
      </c>
    </row>
    <row r="602" spans="1:6" ht="34.5" hidden="1">
      <c r="A602" s="10" t="s">
        <v>563</v>
      </c>
      <c r="B602" s="11" t="s">
        <v>515</v>
      </c>
      <c r="C602" s="12" t="s">
        <v>955</v>
      </c>
      <c r="D602" s="6">
        <v>16599759</v>
      </c>
      <c r="E602" s="40">
        <v>8407319</v>
      </c>
      <c r="F602" s="52">
        <f t="shared" si="9"/>
        <v>50.647235300223336</v>
      </c>
    </row>
    <row r="603" spans="1:6" ht="35.25" hidden="1" thickBot="1">
      <c r="A603" s="10" t="s">
        <v>446</v>
      </c>
      <c r="B603" s="11" t="s">
        <v>515</v>
      </c>
      <c r="C603" s="12" t="s">
        <v>956</v>
      </c>
      <c r="D603" s="6">
        <v>16599759</v>
      </c>
      <c r="E603" s="40">
        <v>8407319</v>
      </c>
      <c r="F603" s="52">
        <f t="shared" si="9"/>
        <v>50.647235300223336</v>
      </c>
    </row>
    <row r="604" spans="1:6" ht="12.95" hidden="1" customHeight="1" thickBot="1">
      <c r="A604" s="16"/>
      <c r="B604" s="17"/>
      <c r="C604" s="17"/>
      <c r="D604" s="17"/>
      <c r="E604" s="17"/>
      <c r="F604" s="52"/>
    </row>
    <row r="605" spans="1:6" ht="54.75" customHeight="1" thickBot="1">
      <c r="A605" s="18" t="s">
        <v>957</v>
      </c>
      <c r="B605" s="19">
        <v>450</v>
      </c>
      <c r="C605" s="20" t="s">
        <v>10</v>
      </c>
      <c r="D605" s="21">
        <v>-61091926.93</v>
      </c>
      <c r="E605" s="51">
        <v>-2199285.62</v>
      </c>
      <c r="F605" s="52">
        <f t="shared" si="9"/>
        <v>3.5999611250107937</v>
      </c>
    </row>
    <row r="606" spans="1:6" ht="12.95" hidden="1" customHeight="1" thickBot="1">
      <c r="A606" s="2"/>
      <c r="B606" s="13"/>
      <c r="C606" s="13"/>
      <c r="D606" s="13"/>
      <c r="E606" s="13"/>
      <c r="F606" s="35"/>
    </row>
    <row r="607" spans="1:6" ht="38.25" customHeight="1" thickBot="1">
      <c r="A607" s="61" t="s">
        <v>1030</v>
      </c>
      <c r="B607" s="62" t="s">
        <v>958</v>
      </c>
      <c r="C607" s="63" t="s">
        <v>10</v>
      </c>
      <c r="D607" s="64">
        <v>61091926.93</v>
      </c>
      <c r="E607" s="65">
        <v>2199285.62</v>
      </c>
      <c r="F607" s="66">
        <f>E607/D607*100</f>
        <v>3.5999611250107937</v>
      </c>
    </row>
    <row r="608" spans="1:6" ht="19.5" customHeight="1">
      <c r="A608" s="56" t="s">
        <v>959</v>
      </c>
      <c r="B608" s="57"/>
      <c r="C608" s="58"/>
      <c r="D608" s="58"/>
      <c r="E608" s="59"/>
      <c r="F608" s="60"/>
    </row>
    <row r="609" spans="1:6" ht="24.75" customHeight="1">
      <c r="A609" s="22" t="s">
        <v>960</v>
      </c>
      <c r="B609" s="23" t="s">
        <v>961</v>
      </c>
      <c r="C609" s="24" t="s">
        <v>10</v>
      </c>
      <c r="D609" s="15" t="s">
        <v>11</v>
      </c>
      <c r="E609" s="54">
        <v>-3489702.87</v>
      </c>
      <c r="F609" s="55"/>
    </row>
    <row r="610" spans="1:6" ht="12.95" customHeight="1">
      <c r="A610" s="25" t="s">
        <v>962</v>
      </c>
      <c r="B610" s="8"/>
      <c r="C610" s="9"/>
      <c r="D610" s="9"/>
      <c r="E610" s="41"/>
      <c r="F610" s="55"/>
    </row>
    <row r="611" spans="1:6" ht="45.75">
      <c r="A611" s="10" t="s">
        <v>963</v>
      </c>
      <c r="B611" s="26" t="s">
        <v>961</v>
      </c>
      <c r="C611" s="24" t="s">
        <v>964</v>
      </c>
      <c r="D611" s="15" t="s">
        <v>11</v>
      </c>
      <c r="E611" s="54">
        <v>-65300000</v>
      </c>
      <c r="F611" s="55"/>
    </row>
    <row r="612" spans="1:6" ht="45.75">
      <c r="A612" s="10" t="s">
        <v>965</v>
      </c>
      <c r="B612" s="26" t="s">
        <v>961</v>
      </c>
      <c r="C612" s="24" t="s">
        <v>966</v>
      </c>
      <c r="D612" s="15">
        <v>65300000</v>
      </c>
      <c r="E612" s="54" t="s">
        <v>11</v>
      </c>
      <c r="F612" s="55"/>
    </row>
    <row r="613" spans="1:6" ht="45.75" hidden="1">
      <c r="A613" s="10" t="s">
        <v>967</v>
      </c>
      <c r="B613" s="26" t="s">
        <v>961</v>
      </c>
      <c r="C613" s="24" t="s">
        <v>968</v>
      </c>
      <c r="D613" s="15">
        <v>65300000</v>
      </c>
      <c r="E613" s="54" t="s">
        <v>11</v>
      </c>
      <c r="F613" s="55"/>
    </row>
    <row r="614" spans="1:6" ht="45.75">
      <c r="A614" s="10" t="s">
        <v>969</v>
      </c>
      <c r="B614" s="26" t="s">
        <v>961</v>
      </c>
      <c r="C614" s="24" t="s">
        <v>970</v>
      </c>
      <c r="D614" s="15">
        <v>-65300000</v>
      </c>
      <c r="E614" s="54">
        <v>-65300000</v>
      </c>
      <c r="F614" s="55">
        <f t="shared" ref="F614:F641" si="10">E614/D614*100</f>
        <v>100</v>
      </c>
    </row>
    <row r="615" spans="1:6" ht="45.75" hidden="1">
      <c r="A615" s="10" t="s">
        <v>971</v>
      </c>
      <c r="B615" s="26" t="s">
        <v>961</v>
      </c>
      <c r="C615" s="24" t="s">
        <v>972</v>
      </c>
      <c r="D615" s="15">
        <v>-65300000</v>
      </c>
      <c r="E615" s="54">
        <v>-65300000</v>
      </c>
      <c r="F615" s="55">
        <f t="shared" si="10"/>
        <v>100</v>
      </c>
    </row>
    <row r="616" spans="1:6" ht="45.75">
      <c r="A616" s="10" t="s">
        <v>973</v>
      </c>
      <c r="B616" s="26" t="s">
        <v>961</v>
      </c>
      <c r="C616" s="24" t="s">
        <v>974</v>
      </c>
      <c r="D616" s="15">
        <v>0</v>
      </c>
      <c r="E616" s="54">
        <v>0</v>
      </c>
      <c r="F616" s="55"/>
    </row>
    <row r="617" spans="1:6" ht="57">
      <c r="A617" s="10" t="s">
        <v>975</v>
      </c>
      <c r="B617" s="26" t="s">
        <v>961</v>
      </c>
      <c r="C617" s="24" t="s">
        <v>976</v>
      </c>
      <c r="D617" s="15">
        <v>0</v>
      </c>
      <c r="E617" s="54">
        <v>0</v>
      </c>
      <c r="F617" s="55"/>
    </row>
    <row r="618" spans="1:6" ht="57">
      <c r="A618" s="10" t="s">
        <v>977</v>
      </c>
      <c r="B618" s="26" t="s">
        <v>961</v>
      </c>
      <c r="C618" s="24" t="s">
        <v>978</v>
      </c>
      <c r="D618" s="15">
        <v>92000000</v>
      </c>
      <c r="E618" s="54" t="s">
        <v>11</v>
      </c>
      <c r="F618" s="55"/>
    </row>
    <row r="619" spans="1:6" ht="57" hidden="1">
      <c r="A619" s="10" t="s">
        <v>979</v>
      </c>
      <c r="B619" s="26" t="s">
        <v>961</v>
      </c>
      <c r="C619" s="24" t="s">
        <v>980</v>
      </c>
      <c r="D619" s="15">
        <v>92000000</v>
      </c>
      <c r="E619" s="54" t="s">
        <v>11</v>
      </c>
      <c r="F619" s="55"/>
    </row>
    <row r="620" spans="1:6" ht="57">
      <c r="A620" s="10" t="s">
        <v>981</v>
      </c>
      <c r="B620" s="26" t="s">
        <v>961</v>
      </c>
      <c r="C620" s="24" t="s">
        <v>982</v>
      </c>
      <c r="D620" s="15">
        <v>-92000000</v>
      </c>
      <c r="E620" s="54" t="s">
        <v>11</v>
      </c>
      <c r="F620" s="55"/>
    </row>
    <row r="621" spans="1:6" ht="57" hidden="1">
      <c r="A621" s="10" t="s">
        <v>983</v>
      </c>
      <c r="B621" s="26" t="s">
        <v>961</v>
      </c>
      <c r="C621" s="24" t="s">
        <v>984</v>
      </c>
      <c r="D621" s="15">
        <v>-92000000</v>
      </c>
      <c r="E621" s="54" t="s">
        <v>11</v>
      </c>
      <c r="F621" s="55"/>
    </row>
    <row r="622" spans="1:6" ht="45.75">
      <c r="A622" s="10" t="s">
        <v>985</v>
      </c>
      <c r="B622" s="26" t="s">
        <v>961</v>
      </c>
      <c r="C622" s="24" t="s">
        <v>986</v>
      </c>
      <c r="D622" s="15" t="s">
        <v>11</v>
      </c>
      <c r="E622" s="54">
        <v>61810297.130000003</v>
      </c>
      <c r="F622" s="55"/>
    </row>
    <row r="623" spans="1:6" ht="45.75">
      <c r="A623" s="10" t="s">
        <v>987</v>
      </c>
      <c r="B623" s="26" t="s">
        <v>961</v>
      </c>
      <c r="C623" s="24" t="s">
        <v>988</v>
      </c>
      <c r="D623" s="15" t="s">
        <v>11</v>
      </c>
      <c r="E623" s="54">
        <v>61810297.130000003</v>
      </c>
      <c r="F623" s="55"/>
    </row>
    <row r="624" spans="1:6" ht="90.75" hidden="1">
      <c r="A624" s="10" t="s">
        <v>989</v>
      </c>
      <c r="B624" s="26" t="s">
        <v>961</v>
      </c>
      <c r="C624" s="24" t="s">
        <v>990</v>
      </c>
      <c r="D624" s="15" t="s">
        <v>11</v>
      </c>
      <c r="E624" s="54">
        <v>61810297.130000003</v>
      </c>
      <c r="F624" s="55"/>
    </row>
    <row r="625" spans="1:6" ht="147" hidden="1">
      <c r="A625" s="10" t="s">
        <v>991</v>
      </c>
      <c r="B625" s="26" t="s">
        <v>961</v>
      </c>
      <c r="C625" s="24" t="s">
        <v>992</v>
      </c>
      <c r="D625" s="15" t="s">
        <v>11</v>
      </c>
      <c r="E625" s="54">
        <v>61810297.130000003</v>
      </c>
      <c r="F625" s="55"/>
    </row>
    <row r="626" spans="1:6" ht="24.75" customHeight="1">
      <c r="A626" s="22" t="s">
        <v>993</v>
      </c>
      <c r="B626" s="23" t="s">
        <v>994</v>
      </c>
      <c r="C626" s="24" t="s">
        <v>10</v>
      </c>
      <c r="D626" s="15" t="s">
        <v>11</v>
      </c>
      <c r="E626" s="54" t="s">
        <v>11</v>
      </c>
      <c r="F626" s="55"/>
    </row>
    <row r="627" spans="1:6" ht="15" customHeight="1">
      <c r="A627" s="25" t="s">
        <v>962</v>
      </c>
      <c r="B627" s="8"/>
      <c r="C627" s="9"/>
      <c r="D627" s="9"/>
      <c r="E627" s="41"/>
      <c r="F627" s="55"/>
    </row>
    <row r="628" spans="1:6" ht="24.75" customHeight="1">
      <c r="A628" s="22" t="s">
        <v>995</v>
      </c>
      <c r="B628" s="23" t="s">
        <v>996</v>
      </c>
      <c r="C628" s="24" t="s">
        <v>10</v>
      </c>
      <c r="D628" s="15">
        <v>61091926.93</v>
      </c>
      <c r="E628" s="54">
        <v>5688988.4900000002</v>
      </c>
      <c r="F628" s="55">
        <f t="shared" si="10"/>
        <v>9.3121771989914883</v>
      </c>
    </row>
    <row r="629" spans="1:6" ht="45.75" hidden="1">
      <c r="A629" s="10" t="s">
        <v>997</v>
      </c>
      <c r="B629" s="26" t="s">
        <v>996</v>
      </c>
      <c r="C629" s="24" t="s">
        <v>998</v>
      </c>
      <c r="D629" s="15">
        <v>61091926.93</v>
      </c>
      <c r="E629" s="54">
        <v>5688988.4900000002</v>
      </c>
      <c r="F629" s="55">
        <f t="shared" si="10"/>
        <v>9.3121771989914883</v>
      </c>
    </row>
    <row r="630" spans="1:6" ht="24.75" customHeight="1">
      <c r="A630" s="22" t="s">
        <v>999</v>
      </c>
      <c r="B630" s="23" t="s">
        <v>1000</v>
      </c>
      <c r="C630" s="24" t="s">
        <v>10</v>
      </c>
      <c r="D630" s="15">
        <v>-1561447227.5999999</v>
      </c>
      <c r="E630" s="54">
        <v>-752362116.74000001</v>
      </c>
      <c r="F630" s="55">
        <f t="shared" si="10"/>
        <v>48.183640371657482</v>
      </c>
    </row>
    <row r="631" spans="1:6" ht="34.5" hidden="1">
      <c r="A631" s="10" t="s">
        <v>1001</v>
      </c>
      <c r="B631" s="26" t="s">
        <v>1000</v>
      </c>
      <c r="C631" s="24" t="s">
        <v>1002</v>
      </c>
      <c r="D631" s="15">
        <v>-1561447227.5999999</v>
      </c>
      <c r="E631" s="54">
        <v>-752362116.74000001</v>
      </c>
      <c r="F631" s="55">
        <f t="shared" si="10"/>
        <v>48.183640371657482</v>
      </c>
    </row>
    <row r="632" spans="1:6" ht="34.5" hidden="1">
      <c r="A632" s="10" t="s">
        <v>1003</v>
      </c>
      <c r="B632" s="26" t="s">
        <v>1000</v>
      </c>
      <c r="C632" s="24" t="s">
        <v>1004</v>
      </c>
      <c r="D632" s="15">
        <v>-1561447227.5999999</v>
      </c>
      <c r="E632" s="54">
        <v>-752362116.74000001</v>
      </c>
      <c r="F632" s="55">
        <f t="shared" si="10"/>
        <v>48.183640371657482</v>
      </c>
    </row>
    <row r="633" spans="1:6" ht="34.5" hidden="1">
      <c r="A633" s="10" t="s">
        <v>1005</v>
      </c>
      <c r="B633" s="26" t="s">
        <v>1000</v>
      </c>
      <c r="C633" s="24" t="s">
        <v>1006</v>
      </c>
      <c r="D633" s="15">
        <v>-1561447227.5999999</v>
      </c>
      <c r="E633" s="54">
        <v>-752362116.74000001</v>
      </c>
      <c r="F633" s="55">
        <f t="shared" si="10"/>
        <v>48.183640371657482</v>
      </c>
    </row>
    <row r="634" spans="1:6" ht="45.75" hidden="1">
      <c r="A634" s="10" t="s">
        <v>1007</v>
      </c>
      <c r="B634" s="26" t="s">
        <v>1000</v>
      </c>
      <c r="C634" s="24" t="s">
        <v>1008</v>
      </c>
      <c r="D634" s="15">
        <v>-1561447227.5999999</v>
      </c>
      <c r="E634" s="54">
        <v>-752362116.74000001</v>
      </c>
      <c r="F634" s="55">
        <f t="shared" si="10"/>
        <v>48.183640371657482</v>
      </c>
    </row>
    <row r="635" spans="1:6" ht="45.75" hidden="1">
      <c r="A635" s="10" t="s">
        <v>1009</v>
      </c>
      <c r="B635" s="26" t="s">
        <v>1000</v>
      </c>
      <c r="C635" s="24" t="s">
        <v>1010</v>
      </c>
      <c r="D635" s="15" t="s">
        <v>11</v>
      </c>
      <c r="E635" s="54" t="s">
        <v>11</v>
      </c>
      <c r="F635" s="55"/>
    </row>
    <row r="636" spans="1:6" ht="45.75" hidden="1">
      <c r="A636" s="10" t="s">
        <v>1011</v>
      </c>
      <c r="B636" s="26" t="s">
        <v>1000</v>
      </c>
      <c r="C636" s="24" t="s">
        <v>1012</v>
      </c>
      <c r="D636" s="15" t="s">
        <v>11</v>
      </c>
      <c r="E636" s="54" t="s">
        <v>11</v>
      </c>
      <c r="F636" s="55"/>
    </row>
    <row r="637" spans="1:6" ht="24.75" customHeight="1">
      <c r="A637" s="22" t="s">
        <v>1013</v>
      </c>
      <c r="B637" s="23" t="s">
        <v>1014</v>
      </c>
      <c r="C637" s="24" t="s">
        <v>10</v>
      </c>
      <c r="D637" s="15">
        <v>1623390154.53</v>
      </c>
      <c r="E637" s="54">
        <v>758051105.23000002</v>
      </c>
      <c r="F637" s="55">
        <f t="shared" si="10"/>
        <v>46.695558865790289</v>
      </c>
    </row>
    <row r="638" spans="1:6" ht="34.5" hidden="1">
      <c r="A638" s="10" t="s">
        <v>1015</v>
      </c>
      <c r="B638" s="26" t="s">
        <v>1014</v>
      </c>
      <c r="C638" s="24" t="s">
        <v>1016</v>
      </c>
      <c r="D638" s="15">
        <v>1623390154.53</v>
      </c>
      <c r="E638" s="54">
        <v>758051105.23000002</v>
      </c>
      <c r="F638" s="55">
        <f t="shared" si="10"/>
        <v>46.695558865790289</v>
      </c>
    </row>
    <row r="639" spans="1:6" ht="34.5" hidden="1">
      <c r="A639" s="10" t="s">
        <v>1017</v>
      </c>
      <c r="B639" s="26" t="s">
        <v>1014</v>
      </c>
      <c r="C639" s="24" t="s">
        <v>1018</v>
      </c>
      <c r="D639" s="15">
        <v>1623390154.53</v>
      </c>
      <c r="E639" s="54">
        <v>758051105.23000002</v>
      </c>
      <c r="F639" s="55">
        <f t="shared" si="10"/>
        <v>46.695558865790289</v>
      </c>
    </row>
    <row r="640" spans="1:6" ht="34.5" hidden="1">
      <c r="A640" s="10" t="s">
        <v>1019</v>
      </c>
      <c r="B640" s="26" t="s">
        <v>1014</v>
      </c>
      <c r="C640" s="24" t="s">
        <v>1020</v>
      </c>
      <c r="D640" s="15">
        <v>1623390154.53</v>
      </c>
      <c r="E640" s="54">
        <v>758051105.23000002</v>
      </c>
      <c r="F640" s="55">
        <f t="shared" si="10"/>
        <v>46.695558865790289</v>
      </c>
    </row>
    <row r="641" spans="1:6" ht="45.75" hidden="1">
      <c r="A641" s="10" t="s">
        <v>1021</v>
      </c>
      <c r="B641" s="26" t="s">
        <v>1014</v>
      </c>
      <c r="C641" s="24" t="s">
        <v>1022</v>
      </c>
      <c r="D641" s="15">
        <v>1623390154.53</v>
      </c>
      <c r="E641" s="54">
        <v>758051105.23000002</v>
      </c>
      <c r="F641" s="55">
        <f t="shared" si="10"/>
        <v>46.695558865790289</v>
      </c>
    </row>
    <row r="642" spans="1:6" ht="45.75" hidden="1">
      <c r="A642" s="10" t="s">
        <v>1023</v>
      </c>
      <c r="B642" s="26" t="s">
        <v>1014</v>
      </c>
      <c r="C642" s="24" t="s">
        <v>1024</v>
      </c>
      <c r="D642" s="15" t="s">
        <v>11</v>
      </c>
      <c r="E642" s="54" t="s">
        <v>11</v>
      </c>
      <c r="F642" s="55"/>
    </row>
    <row r="643" spans="1:6" ht="45.75" hidden="1">
      <c r="A643" s="10" t="s">
        <v>1025</v>
      </c>
      <c r="B643" s="26" t="s">
        <v>1014</v>
      </c>
      <c r="C643" s="24" t="s">
        <v>1026</v>
      </c>
      <c r="D643" s="15" t="s">
        <v>11</v>
      </c>
      <c r="E643" s="54" t="s">
        <v>11</v>
      </c>
      <c r="F643" s="55"/>
    </row>
    <row r="644" spans="1:6" ht="12.95" customHeight="1">
      <c r="A644" s="2"/>
      <c r="B644" s="2"/>
      <c r="C644" s="2"/>
      <c r="D644" s="14"/>
      <c r="E644" s="14"/>
      <c r="F644" s="35"/>
    </row>
    <row r="645" spans="1:6" s="69" customFormat="1" ht="33" customHeight="1">
      <c r="A645" s="95" t="s">
        <v>1035</v>
      </c>
      <c r="B645" s="95"/>
      <c r="C645" s="95"/>
      <c r="D645" s="95"/>
      <c r="E645" s="95"/>
      <c r="F645" s="95"/>
    </row>
    <row r="646" spans="1:6" s="69" customFormat="1" ht="29.25" customHeight="1">
      <c r="A646" s="90" t="s">
        <v>1034</v>
      </c>
      <c r="B646" s="90"/>
      <c r="C646" s="90"/>
      <c r="D646" s="90"/>
      <c r="E646" s="90"/>
      <c r="F646" s="91"/>
    </row>
  </sheetData>
  <mergeCells count="8">
    <mergeCell ref="E1:F4"/>
    <mergeCell ref="A6:E6"/>
    <mergeCell ref="A7:E7"/>
    <mergeCell ref="A645:F645"/>
    <mergeCell ref="A9:A10"/>
    <mergeCell ref="B8:C8"/>
    <mergeCell ref="B9:B10"/>
    <mergeCell ref="C9:C10"/>
  </mergeCells>
  <pageMargins left="0.78740157480314965" right="0.39370078740157483" top="0.59055118110236227" bottom="0.39370078740157483" header="0" footer="0"/>
  <pageSetup paperSize="9" scale="63" fitToHeight="30" orientation="portrait" r:id="rId1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673E9C7C-CB83-4EFC-86CA-4C869E93F35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APPPOOL\svodweb</dc:creator>
  <cp:lastModifiedBy>User</cp:lastModifiedBy>
  <cp:lastPrinted>2021-08-23T11:14:54Z</cp:lastPrinted>
  <dcterms:created xsi:type="dcterms:W3CDTF">2021-08-23T09:10:24Z</dcterms:created>
  <dcterms:modified xsi:type="dcterms:W3CDTF">2021-10-25T09:46:34Z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792_24170000 Устьянский район_0503317M_июнь 2021 года.xlsx</vt:lpwstr>
  </property>
  <property fmtid="{D5CDD505-2E9C-101B-9397-08002B2CF9AE}" pid="3" name="Название отчета">
    <vt:lpwstr>792_24170000 Устьянский район_0503317M_июнь 2021 года.xlsx</vt:lpwstr>
  </property>
  <property fmtid="{D5CDD505-2E9C-101B-9397-08002B2CF9AE}" pid="4" name="Версия клиента">
    <vt:lpwstr>19.2.4.32873</vt:lpwstr>
  </property>
  <property fmtid="{D5CDD505-2E9C-101B-9397-08002B2CF9AE}" pid="5" name="Версия базы">
    <vt:lpwstr>19.2.0.8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10.10.1.7</vt:lpwstr>
  </property>
  <property fmtid="{D5CDD505-2E9C-101B-9397-08002B2CF9AE}" pid="8" name="База">
    <vt:lpwstr>svod_smart</vt:lpwstr>
  </property>
  <property fmtid="{D5CDD505-2E9C-101B-9397-08002B2CF9AE}" pid="9" name="Пользователь">
    <vt:lpwstr>bud-nn</vt:lpwstr>
  </property>
  <property fmtid="{D5CDD505-2E9C-101B-9397-08002B2CF9AE}" pid="10" name="Шаблон">
    <vt:lpwstr>0503317G_20210101.xlt</vt:lpwstr>
  </property>
  <property fmtid="{D5CDD505-2E9C-101B-9397-08002B2CF9AE}" pid="11" name="Локальная база">
    <vt:lpwstr>не используется</vt:lpwstr>
  </property>
</Properties>
</file>