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600" windowHeight="9735"/>
  </bookViews>
  <sheets>
    <sheet name="Лист1" sheetId="1" r:id="rId1"/>
    <sheet name="Лист2" sheetId="2" r:id="rId2"/>
    <sheet name="Лист3" sheetId="3" r:id="rId3"/>
  </sheets>
  <calcPr calcId="125725" calcMode="manual"/>
</workbook>
</file>

<file path=xl/calcChain.xml><?xml version="1.0" encoding="utf-8"?>
<calcChain xmlns="http://schemas.openxmlformats.org/spreadsheetml/2006/main">
  <c r="G12" i="1"/>
  <c r="G16"/>
  <c r="G31" l="1"/>
  <c r="G30"/>
  <c r="G29"/>
  <c r="I13"/>
  <c r="J13"/>
  <c r="G13" s="1"/>
  <c r="H13"/>
  <c r="H14"/>
  <c r="G14" s="1"/>
  <c r="I14"/>
  <c r="J14"/>
  <c r="J15"/>
  <c r="I15"/>
  <c r="H15"/>
  <c r="G15" s="1"/>
  <c r="G19"/>
  <c r="H35" l="1"/>
  <c r="G35" s="1"/>
  <c r="H32" l="1"/>
  <c r="G32" s="1"/>
  <c r="G27" l="1"/>
  <c r="G26"/>
  <c r="G25"/>
  <c r="G24"/>
  <c r="G23"/>
  <c r="G22"/>
  <c r="G21"/>
  <c r="G20"/>
</calcChain>
</file>

<file path=xl/sharedStrings.xml><?xml version="1.0" encoding="utf-8"?>
<sst xmlns="http://schemas.openxmlformats.org/spreadsheetml/2006/main" count="51" uniqueCount="27">
  <si>
    <t>Ответственный исполнитель</t>
  </si>
  <si>
    <t>Ожидаемые результаты реализации мероприятия</t>
  </si>
  <si>
    <t>Всего</t>
  </si>
  <si>
    <t>Всего, в том числе:</t>
  </si>
  <si>
    <t>Федеральный бюджет</t>
  </si>
  <si>
    <t>Областной бюджет</t>
  </si>
  <si>
    <t>Администрации УМО в лице Отдел ЖКХ Устьянского муниципального округа</t>
  </si>
  <si>
    <t xml:space="preserve">Перечень мероприятий муниципальной программы
«Формирование современной городской среды на территории Устьянского муниципального округа»
</t>
  </si>
  <si>
    <t>Наименование   мероприятия программы</t>
  </si>
  <si>
    <t>Источники финансирования</t>
  </si>
  <si>
    <t>Срок  начала/ окончания работ</t>
  </si>
  <si>
    <t xml:space="preserve">Объемы финансирования, в т.ч. по годам (рублей) </t>
  </si>
  <si>
    <t>ИТОГО ПО ПРОГРАММЕ</t>
  </si>
  <si>
    <t>Федеральный бюджет:</t>
  </si>
  <si>
    <t>Областной бюджет:</t>
  </si>
  <si>
    <t>2024-2026</t>
  </si>
  <si>
    <t>Местный бюджет</t>
  </si>
  <si>
    <t xml:space="preserve">Администрации УМО в лице отдела ЖКХ </t>
  </si>
  <si>
    <t>Повышениеь уровеня благоустройства общественных мест массового отдыха, улучшение внешнего облика  (не менее 3 объектов в год)</t>
  </si>
  <si>
    <t>Разработка ПД не менее 1ед в год</t>
  </si>
  <si>
    <t>1.1.1.Обустройство общественных территорий в поселке Кизема.</t>
  </si>
  <si>
    <t>1.1.3. Обустройство общественных территорий в селе Шангалы</t>
  </si>
  <si>
    <t>1.2. Разработка ПД  по благоустройству общественных и дворовых территорий при реализации муниципальной программы ФСГС</t>
  </si>
  <si>
    <t>Местный бюджет:</t>
  </si>
  <si>
    <t>1.1.2. Обустройство общественных территорий в поселке Октябрьский</t>
  </si>
  <si>
    <t>1.1 Формирование современной  городской среды на территории Устьянского муниципального округа</t>
  </si>
  <si>
    <t xml:space="preserve">Приложение N 4
 к муниципальной программе 
«Формирование современной городской среды 
на территории Устьянского муниципального округа»
от 12 марта 2024 год № 511                                                                                                          
</t>
  </si>
</sst>
</file>

<file path=xl/styles.xml><?xml version="1.0" encoding="utf-8"?>
<styleSheet xmlns="http://schemas.openxmlformats.org/spreadsheetml/2006/main">
  <numFmts count="1">
    <numFmt numFmtId="164" formatCode="#,##0.00\ _₽;[Red]#,##0.00\ _₽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justify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Alignment="1"/>
    <xf numFmtId="0" fontId="2" fillId="0" borderId="0" xfId="0" applyFont="1" applyAlignment="1"/>
    <xf numFmtId="0" fontId="0" fillId="0" borderId="0" xfId="0" applyFill="1"/>
    <xf numFmtId="0" fontId="3" fillId="0" borderId="19" xfId="0" applyFont="1" applyBorder="1" applyAlignment="1">
      <alignment horizontal="center" wrapText="1"/>
    </xf>
    <xf numFmtId="164" fontId="4" fillId="2" borderId="19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6" fillId="0" borderId="3" xfId="0" applyNumberFormat="1" applyFont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/>
    </xf>
    <xf numFmtId="164" fontId="4" fillId="0" borderId="19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0" xfId="0" applyFont="1" applyAlignment="1">
      <alignment horizontal="right" wrapText="1" indent="1"/>
    </xf>
    <xf numFmtId="0" fontId="2" fillId="0" borderId="0" xfId="0" applyFont="1" applyAlignment="1">
      <alignment horizontal="right" inden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8"/>
  <sheetViews>
    <sheetView tabSelected="1" topLeftCell="A2" workbookViewId="0">
      <selection activeCell="G7" sqref="G7:J9"/>
    </sheetView>
  </sheetViews>
  <sheetFormatPr defaultRowHeight="15"/>
  <cols>
    <col min="1" max="1" width="19.140625" customWidth="1"/>
    <col min="2" max="2" width="9.140625" customWidth="1"/>
    <col min="3" max="3" width="11.7109375" customWidth="1"/>
    <col min="4" max="4" width="10.5703125" customWidth="1"/>
    <col min="6" max="6" width="13.7109375" customWidth="1"/>
    <col min="7" max="7" width="12.5703125" customWidth="1"/>
    <col min="8" max="8" width="13.28515625" customWidth="1"/>
    <col min="9" max="9" width="13.140625" customWidth="1"/>
    <col min="10" max="10" width="18.7109375" customWidth="1"/>
    <col min="11" max="11" width="47.42578125" customWidth="1"/>
  </cols>
  <sheetData>
    <row r="1" spans="1:15" ht="47.25" hidden="1" customHeight="1">
      <c r="A1" s="6"/>
      <c r="B1" s="5"/>
      <c r="K1" s="55" t="s">
        <v>26</v>
      </c>
    </row>
    <row r="2" spans="1:15" ht="30" customHeight="1">
      <c r="A2" s="6"/>
      <c r="B2" s="5"/>
      <c r="K2" s="56"/>
    </row>
    <row r="3" spans="1:15">
      <c r="A3" s="2"/>
      <c r="K3" s="56"/>
    </row>
    <row r="4" spans="1:15" ht="64.5" customHeight="1">
      <c r="A4" s="1"/>
      <c r="K4" s="56"/>
    </row>
    <row r="5" spans="1:15" ht="16.5" customHeight="1">
      <c r="A5" s="52" t="s">
        <v>7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5" ht="35.25" customHeight="1" thickBo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5" ht="33" customHeight="1">
      <c r="A7" s="57" t="s">
        <v>8</v>
      </c>
      <c r="B7" s="60" t="s">
        <v>0</v>
      </c>
      <c r="C7" s="72"/>
      <c r="D7" s="57" t="s">
        <v>10</v>
      </c>
      <c r="E7" s="60" t="s">
        <v>9</v>
      </c>
      <c r="F7" s="69"/>
      <c r="G7" s="60" t="s">
        <v>11</v>
      </c>
      <c r="H7" s="61"/>
      <c r="I7" s="61"/>
      <c r="J7" s="62"/>
      <c r="K7" s="69" t="s">
        <v>1</v>
      </c>
    </row>
    <row r="8" spans="1:15" ht="15" customHeight="1">
      <c r="A8" s="58"/>
      <c r="B8" s="73"/>
      <c r="C8" s="74"/>
      <c r="D8" s="58"/>
      <c r="E8" s="63"/>
      <c r="F8" s="70"/>
      <c r="G8" s="63"/>
      <c r="H8" s="64"/>
      <c r="I8" s="64"/>
      <c r="J8" s="65"/>
      <c r="K8" s="70"/>
    </row>
    <row r="9" spans="1:15" ht="15.75" thickBot="1">
      <c r="A9" s="58"/>
      <c r="B9" s="73"/>
      <c r="C9" s="74"/>
      <c r="D9" s="58"/>
      <c r="E9" s="63"/>
      <c r="F9" s="70"/>
      <c r="G9" s="66"/>
      <c r="H9" s="67"/>
      <c r="I9" s="67"/>
      <c r="J9" s="68"/>
      <c r="K9" s="70"/>
    </row>
    <row r="10" spans="1:15" ht="15.75" thickBot="1">
      <c r="A10" s="59"/>
      <c r="B10" s="75"/>
      <c r="C10" s="76"/>
      <c r="D10" s="59"/>
      <c r="E10" s="66"/>
      <c r="F10" s="71"/>
      <c r="G10" s="8" t="s">
        <v>2</v>
      </c>
      <c r="H10" s="3">
        <v>2024</v>
      </c>
      <c r="I10" s="3">
        <v>2025</v>
      </c>
      <c r="J10" s="3">
        <v>2026</v>
      </c>
      <c r="K10" s="71"/>
    </row>
    <row r="11" spans="1:15" ht="15.75" thickBot="1">
      <c r="A11" s="4">
        <v>1</v>
      </c>
      <c r="B11" s="77">
        <v>2</v>
      </c>
      <c r="C11" s="51"/>
      <c r="D11" s="3">
        <v>3</v>
      </c>
      <c r="E11" s="77">
        <v>4</v>
      </c>
      <c r="F11" s="51"/>
      <c r="G11" s="8">
        <v>5</v>
      </c>
      <c r="H11" s="3">
        <v>6</v>
      </c>
      <c r="I11" s="3">
        <v>7</v>
      </c>
      <c r="J11" s="3">
        <v>8</v>
      </c>
      <c r="K11" s="3">
        <v>9</v>
      </c>
    </row>
    <row r="12" spans="1:15" ht="15.75" customHeight="1" thickBot="1">
      <c r="A12" s="23" t="s">
        <v>25</v>
      </c>
      <c r="B12" s="25" t="s">
        <v>17</v>
      </c>
      <c r="C12" s="26"/>
      <c r="D12" s="23" t="s">
        <v>15</v>
      </c>
      <c r="E12" s="29" t="s">
        <v>3</v>
      </c>
      <c r="F12" s="30"/>
      <c r="G12" s="9">
        <f>J12+I12+H12</f>
        <v>1500000</v>
      </c>
      <c r="H12" s="10">
        <v>500000</v>
      </c>
      <c r="I12" s="10">
        <v>500000</v>
      </c>
      <c r="J12" s="10">
        <v>500000</v>
      </c>
      <c r="K12" s="23" t="s">
        <v>18</v>
      </c>
      <c r="L12" s="21"/>
      <c r="M12" s="22"/>
      <c r="N12" s="22"/>
      <c r="O12" s="22"/>
    </row>
    <row r="13" spans="1:15" ht="15.75" customHeight="1" thickBot="1">
      <c r="A13" s="24"/>
      <c r="B13" s="27"/>
      <c r="C13" s="28"/>
      <c r="D13" s="24"/>
      <c r="E13" s="29" t="s">
        <v>4</v>
      </c>
      <c r="F13" s="30"/>
      <c r="G13" s="9">
        <f>SUM(H13:J13)</f>
        <v>0</v>
      </c>
      <c r="H13" s="10">
        <f>H17+H21+H25</f>
        <v>0</v>
      </c>
      <c r="I13" s="10">
        <f>I17+I21+I25</f>
        <v>0</v>
      </c>
      <c r="J13" s="10">
        <f t="shared" ref="J13" si="0">J17+J21+J25</f>
        <v>0</v>
      </c>
      <c r="K13" s="24"/>
      <c r="L13" s="21"/>
      <c r="M13" s="22"/>
      <c r="N13" s="22"/>
      <c r="O13" s="22"/>
    </row>
    <row r="14" spans="1:15" ht="15.75" customHeight="1" thickBot="1">
      <c r="A14" s="24"/>
      <c r="B14" s="27"/>
      <c r="C14" s="28"/>
      <c r="D14" s="24"/>
      <c r="E14" s="29" t="s">
        <v>5</v>
      </c>
      <c r="F14" s="30"/>
      <c r="G14" s="9">
        <f>SUM(H14:J14)</f>
        <v>0</v>
      </c>
      <c r="H14" s="9">
        <f>H18+H22+H26</f>
        <v>0</v>
      </c>
      <c r="I14" s="9">
        <f t="shared" ref="I14:J14" si="1">I18+I22+I26</f>
        <v>0</v>
      </c>
      <c r="J14" s="9">
        <f t="shared" si="1"/>
        <v>0</v>
      </c>
      <c r="K14" s="24"/>
      <c r="L14" s="21"/>
      <c r="M14" s="22"/>
      <c r="N14" s="22"/>
      <c r="O14" s="22"/>
    </row>
    <row r="15" spans="1:15" ht="47.25" customHeight="1" thickBot="1">
      <c r="A15" s="24"/>
      <c r="B15" s="27"/>
      <c r="C15" s="28"/>
      <c r="D15" s="24"/>
      <c r="E15" s="29" t="s">
        <v>16</v>
      </c>
      <c r="F15" s="30"/>
      <c r="G15" s="9">
        <f>H15+I15+J15</f>
        <v>1500000</v>
      </c>
      <c r="H15" s="10">
        <f>H19+H23+H27</f>
        <v>500000</v>
      </c>
      <c r="I15" s="10">
        <f>I19+I23+I27</f>
        <v>500000</v>
      </c>
      <c r="J15" s="10">
        <f>J19+J23+J27</f>
        <v>500000</v>
      </c>
      <c r="K15" s="24"/>
      <c r="L15" s="21"/>
      <c r="M15" s="22"/>
      <c r="N15" s="22"/>
      <c r="O15" s="22"/>
    </row>
    <row r="16" spans="1:15" ht="15.75" customHeight="1" thickBot="1">
      <c r="A16" s="19" t="s">
        <v>20</v>
      </c>
      <c r="B16" s="31" t="s">
        <v>6</v>
      </c>
      <c r="C16" s="32"/>
      <c r="D16" s="23" t="s">
        <v>15</v>
      </c>
      <c r="E16" s="29" t="s">
        <v>3</v>
      </c>
      <c r="F16" s="30"/>
      <c r="G16" s="9">
        <f>J16+I16+H16</f>
        <v>1500000</v>
      </c>
      <c r="H16" s="10">
        <v>500000</v>
      </c>
      <c r="I16" s="10">
        <v>500000</v>
      </c>
      <c r="J16" s="10">
        <v>500000</v>
      </c>
      <c r="K16" s="23"/>
    </row>
    <row r="17" spans="1:11" ht="15.75" customHeight="1" thickBot="1">
      <c r="A17" s="20"/>
      <c r="B17" s="33"/>
      <c r="C17" s="34"/>
      <c r="D17" s="24"/>
      <c r="E17" s="29" t="s">
        <v>4</v>
      </c>
      <c r="F17" s="30"/>
      <c r="G17" s="17">
        <v>0</v>
      </c>
      <c r="H17" s="18">
        <v>0</v>
      </c>
      <c r="I17" s="10">
        <v>0</v>
      </c>
      <c r="J17" s="10">
        <v>0</v>
      </c>
      <c r="K17" s="24"/>
    </row>
    <row r="18" spans="1:11" ht="15.75" customHeight="1" thickBot="1">
      <c r="A18" s="20"/>
      <c r="B18" s="33"/>
      <c r="C18" s="34"/>
      <c r="D18" s="24"/>
      <c r="E18" s="29" t="s">
        <v>5</v>
      </c>
      <c r="F18" s="30"/>
      <c r="G18" s="17">
        <v>0</v>
      </c>
      <c r="H18" s="18">
        <v>0</v>
      </c>
      <c r="I18" s="10">
        <v>0</v>
      </c>
      <c r="J18" s="10">
        <v>0</v>
      </c>
      <c r="K18" s="24"/>
    </row>
    <row r="19" spans="1:11" ht="24.75" customHeight="1" thickBot="1">
      <c r="A19" s="20"/>
      <c r="B19" s="33"/>
      <c r="C19" s="34"/>
      <c r="D19" s="24"/>
      <c r="E19" s="29" t="s">
        <v>16</v>
      </c>
      <c r="F19" s="30"/>
      <c r="G19" s="9">
        <f>J19+I19+H19</f>
        <v>1500000</v>
      </c>
      <c r="H19" s="10">
        <v>500000</v>
      </c>
      <c r="I19" s="10">
        <v>500000</v>
      </c>
      <c r="J19" s="10">
        <v>500000</v>
      </c>
      <c r="K19" s="24"/>
    </row>
    <row r="20" spans="1:11" ht="15.75" customHeight="1" thickBot="1">
      <c r="A20" s="23" t="s">
        <v>24</v>
      </c>
      <c r="B20" s="25" t="s">
        <v>6</v>
      </c>
      <c r="C20" s="26"/>
      <c r="D20" s="23" t="s">
        <v>15</v>
      </c>
      <c r="E20" s="29" t="s">
        <v>3</v>
      </c>
      <c r="F20" s="30"/>
      <c r="G20" s="9">
        <f t="shared" ref="G20:G27" si="2">H20+I20+J20</f>
        <v>0</v>
      </c>
      <c r="H20" s="12">
        <v>0</v>
      </c>
      <c r="I20" s="10">
        <v>0</v>
      </c>
      <c r="J20" s="10">
        <v>0</v>
      </c>
      <c r="K20" s="23"/>
    </row>
    <row r="21" spans="1:11" ht="15.75" customHeight="1" thickBot="1">
      <c r="A21" s="24"/>
      <c r="B21" s="27"/>
      <c r="C21" s="28"/>
      <c r="D21" s="24"/>
      <c r="E21" s="29" t="s">
        <v>4</v>
      </c>
      <c r="F21" s="30"/>
      <c r="G21" s="9">
        <f t="shared" si="2"/>
        <v>0</v>
      </c>
      <c r="H21" s="12">
        <v>0</v>
      </c>
      <c r="I21" s="10">
        <v>0</v>
      </c>
      <c r="J21" s="10">
        <v>0</v>
      </c>
      <c r="K21" s="24"/>
    </row>
    <row r="22" spans="1:11" ht="15.75" customHeight="1" thickBot="1">
      <c r="A22" s="24"/>
      <c r="B22" s="27"/>
      <c r="C22" s="28"/>
      <c r="D22" s="24"/>
      <c r="E22" s="29" t="s">
        <v>5</v>
      </c>
      <c r="F22" s="30"/>
      <c r="G22" s="9">
        <f t="shared" si="2"/>
        <v>0</v>
      </c>
      <c r="H22" s="12">
        <v>0</v>
      </c>
      <c r="I22" s="10">
        <v>0</v>
      </c>
      <c r="J22" s="10">
        <v>0</v>
      </c>
      <c r="K22" s="24"/>
    </row>
    <row r="23" spans="1:11" ht="28.5" customHeight="1" thickBot="1">
      <c r="A23" s="24"/>
      <c r="B23" s="27"/>
      <c r="C23" s="28"/>
      <c r="D23" s="24"/>
      <c r="E23" s="29" t="s">
        <v>16</v>
      </c>
      <c r="F23" s="30"/>
      <c r="G23" s="9">
        <f t="shared" si="2"/>
        <v>0</v>
      </c>
      <c r="H23" s="12">
        <v>0</v>
      </c>
      <c r="I23" s="10">
        <v>0</v>
      </c>
      <c r="J23" s="10">
        <v>0</v>
      </c>
      <c r="K23" s="24"/>
    </row>
    <row r="24" spans="1:11" ht="15.75" customHeight="1" thickBot="1">
      <c r="A24" s="23" t="s">
        <v>21</v>
      </c>
      <c r="B24" s="25" t="s">
        <v>6</v>
      </c>
      <c r="C24" s="26"/>
      <c r="D24" s="23" t="s">
        <v>15</v>
      </c>
      <c r="E24" s="29" t="s">
        <v>3</v>
      </c>
      <c r="F24" s="30"/>
      <c r="G24" s="9">
        <f t="shared" si="2"/>
        <v>0</v>
      </c>
      <c r="H24" s="12">
        <v>0</v>
      </c>
      <c r="I24" s="10">
        <v>0</v>
      </c>
      <c r="J24" s="10">
        <v>0</v>
      </c>
      <c r="K24" s="23"/>
    </row>
    <row r="25" spans="1:11" ht="15.75" customHeight="1" thickBot="1">
      <c r="A25" s="24"/>
      <c r="B25" s="27"/>
      <c r="C25" s="28"/>
      <c r="D25" s="24"/>
      <c r="E25" s="29" t="s">
        <v>4</v>
      </c>
      <c r="F25" s="30"/>
      <c r="G25" s="9">
        <f t="shared" si="2"/>
        <v>0</v>
      </c>
      <c r="H25" s="12">
        <v>0</v>
      </c>
      <c r="I25" s="10">
        <v>0</v>
      </c>
      <c r="J25" s="10">
        <v>0</v>
      </c>
      <c r="K25" s="24"/>
    </row>
    <row r="26" spans="1:11" ht="15.75" customHeight="1" thickBot="1">
      <c r="A26" s="24"/>
      <c r="B26" s="27"/>
      <c r="C26" s="28"/>
      <c r="D26" s="24"/>
      <c r="E26" s="29" t="s">
        <v>5</v>
      </c>
      <c r="F26" s="30"/>
      <c r="G26" s="9">
        <f t="shared" si="2"/>
        <v>0</v>
      </c>
      <c r="H26" s="12">
        <v>0</v>
      </c>
      <c r="I26" s="10">
        <v>0</v>
      </c>
      <c r="J26" s="10">
        <v>0</v>
      </c>
      <c r="K26" s="24"/>
    </row>
    <row r="27" spans="1:11" ht="28.5" customHeight="1" thickBot="1">
      <c r="A27" s="24"/>
      <c r="B27" s="27"/>
      <c r="C27" s="28"/>
      <c r="D27" s="24"/>
      <c r="E27" s="29" t="s">
        <v>16</v>
      </c>
      <c r="F27" s="30"/>
      <c r="G27" s="9">
        <f t="shared" si="2"/>
        <v>0</v>
      </c>
      <c r="H27" s="12">
        <v>0</v>
      </c>
      <c r="I27" s="10">
        <v>0</v>
      </c>
      <c r="J27" s="10">
        <v>0</v>
      </c>
      <c r="K27" s="24"/>
    </row>
    <row r="28" spans="1:11" ht="15.75" customHeight="1" thickBot="1">
      <c r="A28" s="23" t="s">
        <v>22</v>
      </c>
      <c r="B28" s="25" t="s">
        <v>6</v>
      </c>
      <c r="C28" s="26"/>
      <c r="D28" s="23" t="s">
        <v>15</v>
      </c>
      <c r="E28" s="29" t="s">
        <v>3</v>
      </c>
      <c r="F28" s="30"/>
      <c r="G28" s="12">
        <v>50000</v>
      </c>
      <c r="H28" s="12">
        <v>50000</v>
      </c>
      <c r="I28" s="10">
        <v>0</v>
      </c>
      <c r="J28" s="10">
        <v>0</v>
      </c>
      <c r="K28" s="23" t="s">
        <v>19</v>
      </c>
    </row>
    <row r="29" spans="1:11" ht="15.75" customHeight="1" thickBot="1">
      <c r="A29" s="24"/>
      <c r="B29" s="27"/>
      <c r="C29" s="28"/>
      <c r="D29" s="24"/>
      <c r="E29" s="29" t="s">
        <v>4</v>
      </c>
      <c r="F29" s="30"/>
      <c r="G29" s="9">
        <f>H29+I29+J29</f>
        <v>0</v>
      </c>
      <c r="H29" s="12">
        <v>0</v>
      </c>
      <c r="I29" s="10">
        <v>0</v>
      </c>
      <c r="J29" s="10">
        <v>0</v>
      </c>
      <c r="K29" s="24"/>
    </row>
    <row r="30" spans="1:11" ht="15.75" customHeight="1" thickBot="1">
      <c r="A30" s="24"/>
      <c r="B30" s="27"/>
      <c r="C30" s="28"/>
      <c r="D30" s="24"/>
      <c r="E30" s="29" t="s">
        <v>5</v>
      </c>
      <c r="F30" s="30"/>
      <c r="G30" s="9">
        <f>H30+I30+J30</f>
        <v>0</v>
      </c>
      <c r="H30" s="12">
        <v>0</v>
      </c>
      <c r="I30" s="10">
        <v>0</v>
      </c>
      <c r="J30" s="10">
        <v>0</v>
      </c>
      <c r="K30" s="24"/>
    </row>
    <row r="31" spans="1:11" ht="55.5" customHeight="1" thickBot="1">
      <c r="A31" s="24"/>
      <c r="B31" s="27"/>
      <c r="C31" s="28"/>
      <c r="D31" s="24"/>
      <c r="E31" s="29" t="s">
        <v>16</v>
      </c>
      <c r="F31" s="30"/>
      <c r="G31" s="9">
        <f>H31+I31+J31</f>
        <v>50000</v>
      </c>
      <c r="H31" s="12">
        <v>50000</v>
      </c>
      <c r="I31" s="10">
        <v>0</v>
      </c>
      <c r="J31" s="10">
        <v>0</v>
      </c>
      <c r="K31" s="35"/>
    </row>
    <row r="32" spans="1:11" ht="15.75" customHeight="1" thickBot="1">
      <c r="A32" s="41" t="s">
        <v>12</v>
      </c>
      <c r="B32" s="42"/>
      <c r="C32" s="42"/>
      <c r="D32" s="43"/>
      <c r="E32" s="50" t="s">
        <v>3</v>
      </c>
      <c r="F32" s="51"/>
      <c r="G32" s="14">
        <f>H32+I32+J32</f>
        <v>1550000</v>
      </c>
      <c r="H32" s="15">
        <f>SUM(H33:H35)</f>
        <v>550000</v>
      </c>
      <c r="I32" s="10">
        <v>500000</v>
      </c>
      <c r="J32" s="10">
        <v>500000</v>
      </c>
      <c r="K32" s="36"/>
    </row>
    <row r="33" spans="1:11" ht="15.75" thickBot="1">
      <c r="A33" s="44"/>
      <c r="B33" s="45"/>
      <c r="C33" s="45"/>
      <c r="D33" s="46"/>
      <c r="E33" s="39" t="s">
        <v>13</v>
      </c>
      <c r="F33" s="40"/>
      <c r="G33" s="14">
        <v>0</v>
      </c>
      <c r="H33" s="16">
        <v>0</v>
      </c>
      <c r="I33" s="10">
        <v>0</v>
      </c>
      <c r="J33" s="10">
        <v>0</v>
      </c>
      <c r="K33" s="37"/>
    </row>
    <row r="34" spans="1:11" ht="15.75" thickBot="1">
      <c r="A34" s="44"/>
      <c r="B34" s="45"/>
      <c r="C34" s="45"/>
      <c r="D34" s="46"/>
      <c r="E34" s="39" t="s">
        <v>14</v>
      </c>
      <c r="F34" s="40"/>
      <c r="G34" s="14">
        <v>0</v>
      </c>
      <c r="H34" s="16">
        <v>0</v>
      </c>
      <c r="I34" s="10">
        <v>0</v>
      </c>
      <c r="J34" s="10">
        <v>0</v>
      </c>
      <c r="K34" s="37"/>
    </row>
    <row r="35" spans="1:11" ht="15.75" thickBot="1">
      <c r="A35" s="47"/>
      <c r="B35" s="48"/>
      <c r="C35" s="48"/>
      <c r="D35" s="49"/>
      <c r="E35" s="39" t="s">
        <v>23</v>
      </c>
      <c r="F35" s="40"/>
      <c r="G35" s="11">
        <f>H35+I35+J35</f>
        <v>1550000</v>
      </c>
      <c r="H35" s="13">
        <f>H31+H15</f>
        <v>550000</v>
      </c>
      <c r="I35" s="13">
        <v>500000</v>
      </c>
      <c r="J35" s="13">
        <v>500000</v>
      </c>
      <c r="K35" s="38"/>
    </row>
    <row r="36" spans="1:11">
      <c r="D36" s="7"/>
      <c r="E36" s="7"/>
      <c r="F36" s="7"/>
    </row>
    <row r="37" spans="1:11">
      <c r="B37" s="7"/>
      <c r="C37" s="7"/>
      <c r="D37" s="7"/>
      <c r="E37" s="7"/>
      <c r="F37" s="7"/>
      <c r="G37" s="7"/>
      <c r="H37" s="7"/>
      <c r="I37" s="7"/>
      <c r="J37" s="7"/>
    </row>
    <row r="38" spans="1:11">
      <c r="B38" s="7"/>
      <c r="C38" s="7"/>
      <c r="D38" s="7"/>
      <c r="E38" s="7"/>
      <c r="F38" s="7"/>
      <c r="G38" s="7"/>
      <c r="H38" s="7"/>
      <c r="I38" s="7"/>
      <c r="J38" s="7"/>
    </row>
  </sheetData>
  <mergeCells count="57">
    <mergeCell ref="B11:C11"/>
    <mergeCell ref="E11:F11"/>
    <mergeCell ref="D16:D19"/>
    <mergeCell ref="E16:F16"/>
    <mergeCell ref="E19:F19"/>
    <mergeCell ref="E18:F18"/>
    <mergeCell ref="A5:K6"/>
    <mergeCell ref="K1:K4"/>
    <mergeCell ref="A7:A10"/>
    <mergeCell ref="G7:J9"/>
    <mergeCell ref="E7:F10"/>
    <mergeCell ref="D7:D10"/>
    <mergeCell ref="K7:K10"/>
    <mergeCell ref="B7:C10"/>
    <mergeCell ref="A32:D35"/>
    <mergeCell ref="E32:F32"/>
    <mergeCell ref="E33:F33"/>
    <mergeCell ref="E35:F35"/>
    <mergeCell ref="E21:F21"/>
    <mergeCell ref="A20:A23"/>
    <mergeCell ref="B20:C23"/>
    <mergeCell ref="E25:F25"/>
    <mergeCell ref="E30:F30"/>
    <mergeCell ref="E27:F27"/>
    <mergeCell ref="A24:A27"/>
    <mergeCell ref="B24:C27"/>
    <mergeCell ref="D24:D27"/>
    <mergeCell ref="E24:F24"/>
    <mergeCell ref="A28:A31"/>
    <mergeCell ref="B28:C31"/>
    <mergeCell ref="K20:K23"/>
    <mergeCell ref="K28:K31"/>
    <mergeCell ref="E31:F31"/>
    <mergeCell ref="E20:F20"/>
    <mergeCell ref="K32:K35"/>
    <mergeCell ref="E34:F34"/>
    <mergeCell ref="K24:K27"/>
    <mergeCell ref="D28:D31"/>
    <mergeCell ref="E28:F28"/>
    <mergeCell ref="E29:F29"/>
    <mergeCell ref="D20:D23"/>
    <mergeCell ref="E23:F23"/>
    <mergeCell ref="E22:F22"/>
    <mergeCell ref="E26:F26"/>
    <mergeCell ref="A16:A19"/>
    <mergeCell ref="L12:O15"/>
    <mergeCell ref="A12:A15"/>
    <mergeCell ref="B12:C15"/>
    <mergeCell ref="D12:D15"/>
    <mergeCell ref="E12:F12"/>
    <mergeCell ref="K12:K15"/>
    <mergeCell ref="E13:F13"/>
    <mergeCell ref="E14:F14"/>
    <mergeCell ref="E15:F15"/>
    <mergeCell ref="K16:K19"/>
    <mergeCell ref="E17:F17"/>
    <mergeCell ref="B16:C1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RePack by SPecialiST</cp:lastModifiedBy>
  <cp:lastPrinted>2024-03-13T09:03:32Z</cp:lastPrinted>
  <dcterms:created xsi:type="dcterms:W3CDTF">2022-11-18T09:48:00Z</dcterms:created>
  <dcterms:modified xsi:type="dcterms:W3CDTF">2024-03-13T09:03:34Z</dcterms:modified>
</cp:coreProperties>
</file>