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 activeTab="3"/>
  </bookViews>
  <sheets>
    <sheet name="приложение №1" sheetId="2" r:id="rId1"/>
    <sheet name="приложение №2" sheetId="3" r:id="rId2"/>
    <sheet name="приложение №3" sheetId="4" r:id="rId3"/>
    <sheet name="приложение №4" sheetId="5" r:id="rId4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4"/>
  <c r="G13"/>
  <c r="I13"/>
  <c r="F10"/>
  <c r="F8"/>
  <c r="F7"/>
  <c r="C8" i="5"/>
  <c r="F13" i="4" l="1"/>
</calcChain>
</file>

<file path=xl/sharedStrings.xml><?xml version="1.0" encoding="utf-8"?>
<sst xmlns="http://schemas.openxmlformats.org/spreadsheetml/2006/main" count="81" uniqueCount="66">
  <si>
    <t>Ответственный исполнитель</t>
  </si>
  <si>
    <t>2.1.Мероприятия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обороны.</t>
  </si>
  <si>
    <t>3.1.Профилактика путем комплексных мер, которые направлены на развитие гражданского общества, воспитание гражданской солидарности, патриотизма и интернационализма, поддержание мира и согласия, противодействие любым проявлением экстремизма. Информирование населения будет осуществляться  через СМИ, интернет ресурсы, изготовление буклетов и листовок.</t>
  </si>
  <si>
    <t>Наименование целевого показателя (индикатора)</t>
  </si>
  <si>
    <t>Значения целевых показателей</t>
  </si>
  <si>
    <t>2024 год</t>
  </si>
  <si>
    <t>2025 год</t>
  </si>
  <si>
    <t>комиссия</t>
  </si>
  <si>
    <t>тренировки</t>
  </si>
  <si>
    <t>учреждения</t>
  </si>
  <si>
    <t>публикации</t>
  </si>
  <si>
    <t xml:space="preserve">№                п/п              </t>
  </si>
  <si>
    <t>Наименование целевого показателя</t>
  </si>
  <si>
    <t>Порядок расчета</t>
  </si>
  <si>
    <t>Источник информации</t>
  </si>
  <si>
    <t>Участие в проведении  командно-штабных тренировок и учений на территории района по действиям районных служб при возникновении и ликвидации последствий чрезвычайной ситуации криминогенного, террористического, экстремистского и иных правонарушений</t>
  </si>
  <si>
    <t>Наименование мероприятия программы</t>
  </si>
  <si>
    <t>Соисполнитель</t>
  </si>
  <si>
    <t>Источники финансирования</t>
  </si>
  <si>
    <t>Объемы финансирования в т.ч.  по годам (руб)</t>
  </si>
  <si>
    <t>Ожидаемые результаты реализации мероприятия</t>
  </si>
  <si>
    <t>всего</t>
  </si>
  <si>
    <t>________</t>
  </si>
  <si>
    <t>Итого финансирование мероприятий по программе</t>
  </si>
  <si>
    <t>В том числе по годам</t>
  </si>
  <si>
    <t>Объем финансирования,всего</t>
  </si>
  <si>
    <t>Источники и направления финансирования</t>
  </si>
  <si>
    <t>Всего по программе, в том числе:</t>
  </si>
  <si>
    <t>Местный бюджет</t>
  </si>
  <si>
    <t>местный бюджет</t>
  </si>
  <si>
    <t>областной бюджет</t>
  </si>
  <si>
    <t>федеральный бюджет</t>
  </si>
  <si>
    <t>внебюджетные источники</t>
  </si>
  <si>
    <t>2026  год</t>
  </si>
  <si>
    <t>2024-2026</t>
  </si>
  <si>
    <t>Закупка оборудования для обеспечения  деятельности органов местного самоуправления  и общественных организации  в охране общественного порядка на территории Устьянского муниципального округа в целях повышения безопасности граждан.</t>
  </si>
  <si>
    <t>2023 год</t>
  </si>
  <si>
    <t>Количество командно-штабных тренировок и учений на территории района по действиям районных служб при возникновении и ликвидации последствий ЧС криминогенного, террористического, экстремистского и иных правонарушений</t>
  </si>
  <si>
    <t>Повышение информированности населения путем публикации информации в СМИ, изготовление буклетов и листовок.</t>
  </si>
  <si>
    <t>Повышение безопасности граждан за счет обеспечения деятельности органов местного самоуправления  и общественных организации  в охране общественного порядка на территории Устьянского  муниципального округа (финансовое обеспечение мероприятий, закупка оборудования). Выполнение работ по антитеррористической защищенности объектов, в т.ч. мест с массовым пребыванием людей.</t>
  </si>
  <si>
    <t>Администрация Устьянского муниципального округа в лице отдела ГО и ЧС</t>
  </si>
  <si>
    <t>Проведение ежеквартальных антитеррористических комиссий с надзорными органами о ситуации по профилактике и предупреждению экстремизма, терроризма - заслушивание надзорных органов о профилактике преступлений террористического и экстремистского характера, выполнение мероприятий комплексного плана  противодействия идеологии терроризма в Архангельской области на 2022 и 2023 (Утвержденного Распоряжением № 113-р от 4 марта 2022 года)</t>
  </si>
  <si>
    <t>базовый</t>
  </si>
  <si>
    <t>Распределение объемов финансирования программы по источникам,направлениям расходования средств и годам (рублей)  муниципальной программы  «Профилактика преступлений, терроризма, экстремизма и  иных правонарушений на территории Устьянского муниципального округа»</t>
  </si>
  <si>
    <t>ПЕРЕЧЕНЬ
 и значение целевых показателей (индикаторов) муниципальной программы «Профилактика преступлений, терроризма, экстремизма и иных правонарушений на территории Устьянского муниципального округа»</t>
  </si>
  <si>
    <t>Ед. изм.</t>
  </si>
  <si>
    <r>
      <t xml:space="preserve">Количество заседаний антитеррористической Комиссии при администрации </t>
    </r>
    <r>
      <rPr>
        <sz val="13"/>
        <rFont val="Times New Roman"/>
        <family val="1"/>
        <charset val="204"/>
      </rPr>
      <t>Устьянского</t>
    </r>
    <r>
      <rPr>
        <sz val="13"/>
        <color theme="1"/>
        <rFont val="Times New Roman"/>
        <family val="1"/>
        <charset val="204"/>
      </rPr>
      <t xml:space="preserve"> муниципального округа  по организации мероприятий по профилактике терроризма и экстремизма на территории </t>
    </r>
    <r>
      <rPr>
        <sz val="13"/>
        <rFont val="Times New Roman"/>
        <family val="1"/>
        <charset val="204"/>
      </rPr>
      <t xml:space="preserve">Устьянского </t>
    </r>
    <r>
      <rPr>
        <sz val="13"/>
        <color theme="1"/>
        <rFont val="Times New Roman"/>
        <family val="1"/>
        <charset val="204"/>
      </rPr>
      <t xml:space="preserve">муниципального округа </t>
    </r>
  </si>
  <si>
    <t>Закупка оборудования для обеспечения  деятельности органов местного самоуправления  и общественных организации в охране общественного порядка на территории Устьянского муниципального округа.</t>
  </si>
  <si>
    <t xml:space="preserve">Приложение №1 
к муниципальной программе    «Профилактика преступлений, терроризма, экстремизма и иных правонарушений на территории Устьянского муниципального округа» </t>
  </si>
  <si>
    <t>Порядок 
расчета целевых показателей муниципальной программы «Профилактика преступлений, терроризма, экстремизма и иных правонарушений на территории Устьянского муниципального округа»</t>
  </si>
  <si>
    <t>Приложение №2 
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</t>
  </si>
  <si>
    <t xml:space="preserve">Договор купли-продажи, 
план работы АТК
</t>
  </si>
  <si>
    <t>Мониторинг,
план работы АТК</t>
  </si>
  <si>
    <t>Комиссия АТК АО, план работы АТК</t>
  </si>
  <si>
    <t>Перечень 
основных мероприятий муниципальной программы  «Профилактика преступлений, терроризма, экстремизма и  иных правонарушений на территории Устьянского муниципального округа»</t>
  </si>
  <si>
    <t xml:space="preserve">Приложение №3 
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 </t>
  </si>
  <si>
    <t>Задача 1. Снижение уровня преступности на территории Устьянского муниципального округа, развитие системы социальной профилактики правонарушений, направленной на активизацию борьбы с преступностью на территории округа.</t>
  </si>
  <si>
    <t>Срок начала/окончания работ</t>
  </si>
  <si>
    <t>1.1. Проведение заседаний 
антитеррористической 
комиссии при администрации 
Устьянского муниципального 
округа по организации 
мероприятий по профилактике терроризма и экстремизма на территории Устьянского муниципального округа .</t>
  </si>
  <si>
    <t>1.2. Проведение командно-штабных тренировок и учений на территории округа по действиям районных служб правоохранительных органов при возникновении и ликвидации чрезвычайных ситуаций криминогенного, террористического, экстремистского и иных правонарушений (по тематике командно-штабных тренировок).</t>
  </si>
  <si>
    <t>Задача 2. Совершенствование материально-технической базы по профилактике терроризма и экстремизма, финансирование программных мероприятий.</t>
  </si>
  <si>
    <t>Задача 3. Профилактика преступлений, устранение причин и условий, способствующих осуществлению террористической и экстремистской деятельности</t>
  </si>
  <si>
    <t xml:space="preserve">Повышения эффективности межведомственного взаимодействия органов местного самоуправления и служб Устьянского муниципального округа. </t>
  </si>
  <si>
    <t>Повышение уровня квалификации специалистов в сфере профилактики 
терроризма и экстремизма – проведение 12 комиссий АТК за период действия программы с 2024- 2026 год.</t>
  </si>
  <si>
    <t xml:space="preserve">Минимизация совершения террористических актов и экстремистских проявлений. Повышение информированности населения по вопросам профилактики экстремизма и 
предупреждения террористических актов, а также о действиях в случае обнаружения 
террористической угрозы.Профилактика экстремистской деятельности путем размещения  не  менее 12 публикаций за период действия программы в СМИ и интернет ресурсах, изготовление буклетов и листовок.
</t>
  </si>
  <si>
    <t xml:space="preserve">Приложение №4
 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</si>
</sst>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0" fillId="2" borderId="0" xfId="0" applyFill="1" applyBorder="1"/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zoomScale="90" zoomScaleNormal="90" workbookViewId="0">
      <selection activeCell="A2" sqref="A2:L2"/>
    </sheetView>
  </sheetViews>
  <sheetFormatPr defaultRowHeight="15"/>
  <cols>
    <col min="8" max="8" width="16.7109375" customWidth="1"/>
    <col min="9" max="12" width="13.7109375" customWidth="1"/>
  </cols>
  <sheetData>
    <row r="1" spans="1:13" ht="98.25" customHeight="1">
      <c r="I1" s="17"/>
      <c r="J1" s="17"/>
      <c r="K1" s="44" t="s">
        <v>48</v>
      </c>
      <c r="L1" s="44"/>
      <c r="M1" s="2"/>
    </row>
    <row r="2" spans="1:13" ht="54.95" customHeight="1">
      <c r="A2" s="46" t="s">
        <v>44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"/>
    </row>
    <row r="3" spans="1:13" ht="35.1" customHeight="1">
      <c r="A3" s="48" t="s">
        <v>3</v>
      </c>
      <c r="B3" s="48"/>
      <c r="C3" s="48"/>
      <c r="D3" s="48"/>
      <c r="E3" s="48"/>
      <c r="F3" s="48"/>
      <c r="G3" s="48"/>
      <c r="H3" s="48" t="s">
        <v>45</v>
      </c>
      <c r="I3" s="12" t="s">
        <v>42</v>
      </c>
      <c r="J3" s="49" t="s">
        <v>4</v>
      </c>
      <c r="K3" s="49"/>
      <c r="L3" s="49"/>
      <c r="M3" s="3"/>
    </row>
    <row r="4" spans="1:13" ht="35.1" customHeight="1">
      <c r="A4" s="48"/>
      <c r="B4" s="48"/>
      <c r="C4" s="48"/>
      <c r="D4" s="48"/>
      <c r="E4" s="48"/>
      <c r="F4" s="48"/>
      <c r="G4" s="48"/>
      <c r="H4" s="48"/>
      <c r="I4" s="16" t="s">
        <v>36</v>
      </c>
      <c r="J4" s="15" t="s">
        <v>5</v>
      </c>
      <c r="K4" s="15" t="s">
        <v>6</v>
      </c>
      <c r="L4" s="15" t="s">
        <v>33</v>
      </c>
    </row>
    <row r="5" spans="1:13" ht="83.25" customHeight="1">
      <c r="A5" s="47" t="s">
        <v>46</v>
      </c>
      <c r="B5" s="47"/>
      <c r="C5" s="47"/>
      <c r="D5" s="47"/>
      <c r="E5" s="47"/>
      <c r="F5" s="47"/>
      <c r="G5" s="47"/>
      <c r="H5" s="15" t="s">
        <v>7</v>
      </c>
      <c r="I5" s="15">
        <v>4</v>
      </c>
      <c r="J5" s="15">
        <v>4</v>
      </c>
      <c r="K5" s="15">
        <v>4</v>
      </c>
      <c r="L5" s="15">
        <v>4</v>
      </c>
    </row>
    <row r="6" spans="1:13" ht="82.5" customHeight="1">
      <c r="A6" s="47" t="s">
        <v>37</v>
      </c>
      <c r="B6" s="47"/>
      <c r="C6" s="47"/>
      <c r="D6" s="47"/>
      <c r="E6" s="47"/>
      <c r="F6" s="47"/>
      <c r="G6" s="47"/>
      <c r="H6" s="16" t="s">
        <v>8</v>
      </c>
      <c r="I6" s="16">
        <v>1</v>
      </c>
      <c r="J6" s="15">
        <v>1</v>
      </c>
      <c r="K6" s="15">
        <v>1</v>
      </c>
      <c r="L6" s="15">
        <v>1</v>
      </c>
    </row>
    <row r="7" spans="1:13" ht="75" customHeight="1">
      <c r="A7" s="47" t="s">
        <v>47</v>
      </c>
      <c r="B7" s="47"/>
      <c r="C7" s="47"/>
      <c r="D7" s="47"/>
      <c r="E7" s="47"/>
      <c r="F7" s="47"/>
      <c r="G7" s="47"/>
      <c r="H7" s="16" t="s">
        <v>9</v>
      </c>
      <c r="I7" s="16">
        <v>1</v>
      </c>
      <c r="J7" s="15">
        <v>1</v>
      </c>
      <c r="K7" s="15">
        <v>1</v>
      </c>
      <c r="L7" s="15">
        <v>1</v>
      </c>
    </row>
    <row r="8" spans="1:13" ht="54" customHeight="1">
      <c r="A8" s="45" t="s">
        <v>38</v>
      </c>
      <c r="B8" s="45"/>
      <c r="C8" s="45"/>
      <c r="D8" s="45"/>
      <c r="E8" s="45"/>
      <c r="F8" s="45"/>
      <c r="G8" s="45"/>
      <c r="H8" s="16" t="s">
        <v>10</v>
      </c>
      <c r="I8" s="16">
        <v>8</v>
      </c>
      <c r="J8" s="15">
        <v>12</v>
      </c>
      <c r="K8" s="15">
        <v>10</v>
      </c>
      <c r="L8" s="15">
        <v>10</v>
      </c>
    </row>
    <row r="9" spans="1:13">
      <c r="A9" s="8"/>
      <c r="B9" s="8"/>
      <c r="C9" s="8"/>
      <c r="D9" s="8"/>
      <c r="E9" s="8"/>
      <c r="F9" s="8"/>
      <c r="G9" s="8"/>
      <c r="H9" s="1"/>
      <c r="I9" s="1"/>
      <c r="J9" s="1"/>
      <c r="K9" s="1"/>
      <c r="L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9">
    <mergeCell ref="K1:L1"/>
    <mergeCell ref="A8:G8"/>
    <mergeCell ref="A2:L2"/>
    <mergeCell ref="A5:G5"/>
    <mergeCell ref="A6:G6"/>
    <mergeCell ref="A7:G7"/>
    <mergeCell ref="A3:G4"/>
    <mergeCell ref="H3:H4"/>
    <mergeCell ref="J3:L3"/>
  </mergeCells>
  <printOptions horizontalCentered="1"/>
  <pageMargins left="0.39370078740157483" right="0.39370078740157483" top="0.15748031496062992" bottom="0.39370078740157483" header="0.19685039370078741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="60" zoomScaleNormal="60" workbookViewId="0">
      <selection activeCell="C10" sqref="C10"/>
    </sheetView>
  </sheetViews>
  <sheetFormatPr defaultRowHeight="15"/>
  <cols>
    <col min="2" max="2" width="84.85546875" customWidth="1"/>
    <col min="3" max="3" width="30.42578125" customWidth="1"/>
    <col min="4" max="4" width="40.7109375" customWidth="1"/>
  </cols>
  <sheetData>
    <row r="1" spans="1:4" ht="104.25" customHeight="1">
      <c r="A1" s="19"/>
      <c r="B1" s="19"/>
      <c r="C1" s="19"/>
      <c r="D1" s="24" t="s">
        <v>50</v>
      </c>
    </row>
    <row r="2" spans="1:4" ht="61.5" customHeight="1">
      <c r="A2" s="43" t="s">
        <v>49</v>
      </c>
      <c r="B2" s="43"/>
      <c r="C2" s="43"/>
      <c r="D2" s="43"/>
    </row>
    <row r="3" spans="1:4" ht="34.5" customHeight="1">
      <c r="A3" s="20" t="s">
        <v>11</v>
      </c>
      <c r="B3" s="21" t="s">
        <v>12</v>
      </c>
      <c r="C3" s="21" t="s">
        <v>13</v>
      </c>
      <c r="D3" s="21" t="s">
        <v>14</v>
      </c>
    </row>
    <row r="4" spans="1:4" ht="140.1" customHeight="1">
      <c r="A4" s="21">
        <v>1</v>
      </c>
      <c r="B4" s="27" t="s">
        <v>41</v>
      </c>
      <c r="C4" s="21"/>
      <c r="D4" s="27" t="s">
        <v>53</v>
      </c>
    </row>
    <row r="5" spans="1:4" ht="90" customHeight="1">
      <c r="A5" s="21">
        <v>2</v>
      </c>
      <c r="B5" s="27" t="s">
        <v>15</v>
      </c>
      <c r="C5" s="21"/>
      <c r="D5" s="27" t="s">
        <v>53</v>
      </c>
    </row>
    <row r="6" spans="1:4" ht="80.099999999999994" customHeight="1">
      <c r="A6" s="21">
        <v>3</v>
      </c>
      <c r="B6" s="27" t="s">
        <v>35</v>
      </c>
      <c r="C6" s="21"/>
      <c r="D6" s="27" t="s">
        <v>51</v>
      </c>
    </row>
    <row r="7" spans="1:4" ht="39.950000000000003" customHeight="1">
      <c r="A7" s="21">
        <v>4</v>
      </c>
      <c r="B7" s="27" t="s">
        <v>38</v>
      </c>
      <c r="C7" s="21"/>
      <c r="D7" s="27" t="s">
        <v>52</v>
      </c>
    </row>
  </sheetData>
  <mergeCells count="1">
    <mergeCell ref="A2:D2"/>
  </mergeCells>
  <pageMargins left="0.7" right="0.7" top="0.75" bottom="0.75" header="0.3" footer="0.3"/>
  <pageSetup paperSize="9" scale="7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zoomScale="50" zoomScaleNormal="50" workbookViewId="0">
      <selection activeCell="E13" sqref="E13"/>
    </sheetView>
  </sheetViews>
  <sheetFormatPr defaultRowHeight="15"/>
  <cols>
    <col min="1" max="1" width="54.85546875" customWidth="1"/>
    <col min="2" max="2" width="21.28515625" customWidth="1"/>
    <col min="3" max="3" width="14.42578125" customWidth="1"/>
    <col min="4" max="4" width="15.5703125" style="40" customWidth="1"/>
    <col min="5" max="5" width="15" customWidth="1"/>
    <col min="6" max="9" width="15.7109375" customWidth="1"/>
    <col min="10" max="10" width="63" customWidth="1"/>
  </cols>
  <sheetData>
    <row r="1" spans="1:10" ht="66.75" customHeight="1">
      <c r="A1" s="7"/>
      <c r="B1" s="7"/>
      <c r="C1" s="7"/>
      <c r="D1" s="38"/>
      <c r="E1" s="7"/>
      <c r="F1" s="7"/>
      <c r="G1" s="7"/>
      <c r="H1" s="10"/>
      <c r="I1" s="10"/>
      <c r="J1" s="18" t="s">
        <v>55</v>
      </c>
    </row>
    <row r="2" spans="1:10" ht="38.25" customHeight="1">
      <c r="A2" s="54" t="s">
        <v>54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46.5" customHeight="1">
      <c r="A3" s="50" t="s">
        <v>16</v>
      </c>
      <c r="B3" s="50" t="s">
        <v>0</v>
      </c>
      <c r="C3" s="50" t="s">
        <v>17</v>
      </c>
      <c r="D3" s="50" t="s">
        <v>57</v>
      </c>
      <c r="E3" s="50" t="s">
        <v>18</v>
      </c>
      <c r="F3" s="50" t="s">
        <v>19</v>
      </c>
      <c r="G3" s="50"/>
      <c r="H3" s="50"/>
      <c r="I3" s="50"/>
      <c r="J3" s="20" t="s">
        <v>20</v>
      </c>
    </row>
    <row r="4" spans="1:10" ht="20.100000000000001" customHeight="1">
      <c r="A4" s="50"/>
      <c r="B4" s="50"/>
      <c r="C4" s="50"/>
      <c r="D4" s="50"/>
      <c r="E4" s="50"/>
      <c r="F4" s="21" t="s">
        <v>21</v>
      </c>
      <c r="G4" s="21">
        <v>2024</v>
      </c>
      <c r="H4" s="21">
        <v>2025</v>
      </c>
      <c r="I4" s="21">
        <v>2026</v>
      </c>
      <c r="J4" s="21"/>
    </row>
    <row r="5" spans="1:10" ht="20.100000000000001" customHeight="1">
      <c r="A5" s="22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</row>
    <row r="6" spans="1:10" ht="44.25" customHeight="1">
      <c r="A6" s="50" t="s">
        <v>56</v>
      </c>
      <c r="B6" s="50"/>
      <c r="C6" s="50"/>
      <c r="D6" s="50"/>
      <c r="E6" s="50"/>
      <c r="F6" s="50"/>
      <c r="G6" s="50"/>
      <c r="H6" s="50"/>
      <c r="I6" s="51"/>
      <c r="J6" s="50"/>
    </row>
    <row r="7" spans="1:10" ht="156" customHeight="1">
      <c r="A7" s="26" t="s">
        <v>58</v>
      </c>
      <c r="B7" s="35" t="s">
        <v>40</v>
      </c>
      <c r="C7" s="21" t="s">
        <v>22</v>
      </c>
      <c r="D7" s="29" t="s">
        <v>34</v>
      </c>
      <c r="E7" s="20" t="s">
        <v>28</v>
      </c>
      <c r="F7" s="30">
        <f>SUM(G7:I7)</f>
        <v>0</v>
      </c>
      <c r="G7" s="30">
        <v>0</v>
      </c>
      <c r="H7" s="31">
        <v>0</v>
      </c>
      <c r="I7" s="30">
        <v>0</v>
      </c>
      <c r="J7" s="36" t="s">
        <v>63</v>
      </c>
    </row>
    <row r="8" spans="1:10" s="5" customFormat="1" ht="167.25" customHeight="1">
      <c r="A8" s="26" t="s">
        <v>59</v>
      </c>
      <c r="B8" s="37" t="s">
        <v>40</v>
      </c>
      <c r="C8" s="21" t="s">
        <v>22</v>
      </c>
      <c r="D8" s="32" t="s">
        <v>34</v>
      </c>
      <c r="E8" s="20" t="s">
        <v>28</v>
      </c>
      <c r="F8" s="30">
        <f>SUM(G8:I8)</f>
        <v>0</v>
      </c>
      <c r="G8" s="30">
        <v>0</v>
      </c>
      <c r="H8" s="30">
        <v>0</v>
      </c>
      <c r="I8" s="33">
        <v>0</v>
      </c>
      <c r="J8" s="27" t="s">
        <v>62</v>
      </c>
    </row>
    <row r="9" spans="1:10" ht="18.75">
      <c r="A9" s="52" t="s">
        <v>60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ht="168" customHeight="1">
      <c r="A10" s="26" t="s">
        <v>1</v>
      </c>
      <c r="B10" s="37" t="s">
        <v>40</v>
      </c>
      <c r="C10" s="21" t="s">
        <v>22</v>
      </c>
      <c r="D10" s="29" t="s">
        <v>34</v>
      </c>
      <c r="E10" s="20" t="s">
        <v>28</v>
      </c>
      <c r="F10" s="30">
        <f>SUM(G10:I10)</f>
        <v>300000</v>
      </c>
      <c r="G10" s="30">
        <v>100000</v>
      </c>
      <c r="H10" s="30">
        <v>100000</v>
      </c>
      <c r="I10" s="30">
        <v>100000</v>
      </c>
      <c r="J10" s="27" t="s">
        <v>39</v>
      </c>
    </row>
    <row r="11" spans="1:10" ht="18.75">
      <c r="A11" s="53" t="s">
        <v>61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204" customHeight="1">
      <c r="A12" s="26" t="s">
        <v>2</v>
      </c>
      <c r="B12" s="27" t="s">
        <v>40</v>
      </c>
      <c r="C12" s="21" t="s">
        <v>22</v>
      </c>
      <c r="D12" s="29" t="s">
        <v>34</v>
      </c>
      <c r="E12" s="20" t="s">
        <v>28</v>
      </c>
      <c r="F12" s="30">
        <v>0</v>
      </c>
      <c r="G12" s="30">
        <v>0</v>
      </c>
      <c r="H12" s="30">
        <v>0</v>
      </c>
      <c r="I12" s="30">
        <v>0</v>
      </c>
      <c r="J12" s="28" t="s">
        <v>64</v>
      </c>
    </row>
    <row r="13" spans="1:10" ht="39.950000000000003" customHeight="1">
      <c r="A13" s="23" t="s">
        <v>23</v>
      </c>
      <c r="B13" s="34"/>
      <c r="C13" s="34"/>
      <c r="D13" s="25"/>
      <c r="E13" s="32" t="s">
        <v>28</v>
      </c>
      <c r="F13" s="30">
        <f>SUM(F12+F10+F8+F7)</f>
        <v>300000</v>
      </c>
      <c r="G13" s="30">
        <f>SUM(G12+G10+G8+G7)</f>
        <v>100000</v>
      </c>
      <c r="H13" s="30">
        <f>SUM(H12+H10+H8+H7)</f>
        <v>100000</v>
      </c>
      <c r="I13" s="30">
        <f>SUM(I12+I10+I8+I7)</f>
        <v>100000</v>
      </c>
      <c r="J13" s="25"/>
    </row>
    <row r="14" spans="1:10">
      <c r="A14" s="1"/>
      <c r="B14" s="1"/>
      <c r="C14" s="1"/>
      <c r="D14" s="39"/>
      <c r="E14" s="1"/>
      <c r="F14" s="1"/>
      <c r="G14" s="1"/>
      <c r="H14" s="1"/>
      <c r="I14" s="1"/>
      <c r="J14" s="1"/>
    </row>
  </sheetData>
  <mergeCells count="10">
    <mergeCell ref="A6:J6"/>
    <mergeCell ref="A9:J9"/>
    <mergeCell ref="A11:J11"/>
    <mergeCell ref="F3:I3"/>
    <mergeCell ref="A2:J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49" orientation="landscape" r:id="rId1"/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workbookViewId="0">
      <selection activeCell="B2" sqref="B2:F3"/>
    </sheetView>
  </sheetViews>
  <sheetFormatPr defaultRowHeight="15"/>
  <cols>
    <col min="1" max="1" width="4.140625" customWidth="1"/>
    <col min="2" max="2" width="40.85546875" customWidth="1"/>
    <col min="3" max="6" width="25.7109375" customWidth="1"/>
  </cols>
  <sheetData>
    <row r="1" spans="1:8" ht="62.25" customHeight="1">
      <c r="A1" s="9"/>
      <c r="B1" s="9"/>
      <c r="C1" s="9"/>
      <c r="D1" s="13"/>
      <c r="E1" s="57" t="s">
        <v>65</v>
      </c>
      <c r="F1" s="57"/>
      <c r="G1" s="13"/>
      <c r="H1" s="13"/>
    </row>
    <row r="2" spans="1:8" ht="15" customHeight="1">
      <c r="A2" s="11"/>
      <c r="B2" s="56" t="s">
        <v>43</v>
      </c>
      <c r="C2" s="56"/>
      <c r="D2" s="56"/>
      <c r="E2" s="56"/>
      <c r="F2" s="56"/>
      <c r="G2" s="11"/>
      <c r="H2" s="11"/>
    </row>
    <row r="3" spans="1:8" ht="45" customHeight="1">
      <c r="A3" s="11"/>
      <c r="B3" s="56"/>
      <c r="C3" s="56"/>
      <c r="D3" s="56"/>
      <c r="E3" s="56"/>
      <c r="F3" s="56"/>
      <c r="G3" s="11"/>
      <c r="H3" s="11"/>
    </row>
    <row r="4" spans="1:8" ht="15" customHeight="1">
      <c r="A4" s="11"/>
      <c r="B4" s="58" t="s">
        <v>26</v>
      </c>
      <c r="C4" s="58" t="s">
        <v>25</v>
      </c>
      <c r="D4" s="58" t="s">
        <v>24</v>
      </c>
      <c r="E4" s="58"/>
      <c r="F4" s="58"/>
      <c r="G4" s="11"/>
      <c r="H4" s="11"/>
    </row>
    <row r="5" spans="1:8">
      <c r="A5" s="9"/>
      <c r="B5" s="58"/>
      <c r="C5" s="58"/>
      <c r="D5" s="6">
        <v>2024</v>
      </c>
      <c r="E5" s="6">
        <v>2025</v>
      </c>
      <c r="F5" s="6">
        <v>2026</v>
      </c>
      <c r="G5" s="9"/>
      <c r="H5" s="9"/>
    </row>
    <row r="6" spans="1:8">
      <c r="A6" s="9"/>
      <c r="B6" s="6"/>
      <c r="C6" s="6"/>
      <c r="D6" s="6"/>
      <c r="E6" s="6"/>
      <c r="F6" s="6"/>
      <c r="G6" s="9"/>
      <c r="H6" s="9"/>
    </row>
    <row r="7" spans="1:8" ht="30" customHeight="1">
      <c r="A7" s="9"/>
      <c r="B7" s="41" t="s">
        <v>27</v>
      </c>
      <c r="C7" s="14">
        <v>300000</v>
      </c>
      <c r="D7" s="14">
        <v>100000</v>
      </c>
      <c r="E7" s="14">
        <v>100000</v>
      </c>
      <c r="F7" s="14">
        <v>100000</v>
      </c>
      <c r="G7" s="9"/>
      <c r="H7" s="9"/>
    </row>
    <row r="8" spans="1:8">
      <c r="A8" s="9"/>
      <c r="B8" s="42" t="s">
        <v>29</v>
      </c>
      <c r="C8" s="14">
        <f>SUM(D8:F8)</f>
        <v>300000</v>
      </c>
      <c r="D8" s="14">
        <v>100000</v>
      </c>
      <c r="E8" s="14">
        <v>100000</v>
      </c>
      <c r="F8" s="14">
        <v>100000</v>
      </c>
      <c r="G8" s="9"/>
      <c r="H8" s="9"/>
    </row>
    <row r="9" spans="1:8">
      <c r="A9" s="9"/>
      <c r="B9" s="42" t="s">
        <v>30</v>
      </c>
      <c r="C9" s="14">
        <v>0</v>
      </c>
      <c r="D9" s="14">
        <v>0</v>
      </c>
      <c r="E9" s="14">
        <v>0</v>
      </c>
      <c r="F9" s="14">
        <v>0</v>
      </c>
      <c r="G9" s="9"/>
      <c r="H9" s="9"/>
    </row>
    <row r="10" spans="1:8">
      <c r="A10" s="9"/>
      <c r="B10" s="42" t="s">
        <v>31</v>
      </c>
      <c r="C10" s="14">
        <v>0</v>
      </c>
      <c r="D10" s="14">
        <v>0</v>
      </c>
      <c r="E10" s="14">
        <v>0</v>
      </c>
      <c r="F10" s="14">
        <v>0</v>
      </c>
      <c r="G10" s="9"/>
      <c r="H10" s="9"/>
    </row>
    <row r="11" spans="1:8">
      <c r="A11" s="9"/>
      <c r="B11" s="42" t="s">
        <v>32</v>
      </c>
      <c r="C11" s="14">
        <v>0</v>
      </c>
      <c r="D11" s="14">
        <v>0</v>
      </c>
      <c r="E11" s="14">
        <v>0</v>
      </c>
      <c r="F11" s="14">
        <v>0</v>
      </c>
      <c r="G11" s="9"/>
      <c r="H11" s="9"/>
    </row>
    <row r="12" spans="1:8">
      <c r="B12" s="1"/>
      <c r="C12" s="1"/>
      <c r="D12" s="1"/>
      <c r="E12" s="1"/>
      <c r="F12" s="1"/>
    </row>
    <row r="13" spans="1:8">
      <c r="B13" s="1"/>
      <c r="C13" s="1"/>
      <c r="D13" s="1"/>
      <c r="E13" s="1"/>
      <c r="F13" s="1"/>
    </row>
    <row r="14" spans="1:8">
      <c r="B14" s="1"/>
      <c r="C14" s="1"/>
      <c r="D14" s="1"/>
      <c r="E14" s="1"/>
      <c r="F14" s="1"/>
    </row>
    <row r="15" spans="1:8">
      <c r="B15" s="1"/>
      <c r="C15" s="1"/>
      <c r="D15" s="1"/>
      <c r="E15" s="1"/>
      <c r="F15" s="1"/>
    </row>
    <row r="16" spans="1:8">
      <c r="B16" s="1"/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"/>
      <c r="C22" s="1"/>
      <c r="D22" s="1"/>
      <c r="E22" s="1"/>
      <c r="F22" s="1"/>
    </row>
    <row r="23" spans="2:6">
      <c r="B23" s="1"/>
      <c r="C23" s="1"/>
      <c r="D23" s="1"/>
      <c r="E23" s="1"/>
      <c r="F23" s="1"/>
    </row>
    <row r="24" spans="2:6">
      <c r="B24" s="1"/>
      <c r="C24" s="1"/>
      <c r="D24" s="1"/>
      <c r="E24" s="1"/>
      <c r="F24" s="1"/>
    </row>
    <row r="25" spans="2:6">
      <c r="B25" s="1"/>
      <c r="C25" s="1"/>
      <c r="D25" s="1"/>
      <c r="E25" s="1"/>
      <c r="F25" s="1"/>
    </row>
    <row r="26" spans="2:6">
      <c r="B26" s="1"/>
      <c r="C26" s="1"/>
      <c r="D26" s="1"/>
      <c r="E26" s="1"/>
      <c r="F26" s="1"/>
    </row>
    <row r="27" spans="2:6">
      <c r="B27" s="1"/>
      <c r="C27" s="1"/>
      <c r="D27" s="1"/>
      <c r="E27" s="1"/>
      <c r="F27" s="1"/>
    </row>
    <row r="28" spans="2:6">
      <c r="B28" s="1"/>
      <c r="C28" s="1"/>
      <c r="D28" s="1"/>
      <c r="E28" s="1"/>
      <c r="F28" s="1"/>
    </row>
  </sheetData>
  <mergeCells count="5">
    <mergeCell ref="B2:F3"/>
    <mergeCell ref="E1:F1"/>
    <mergeCell ref="D4:F4"/>
    <mergeCell ref="B4:B5"/>
    <mergeCell ref="C4:C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№1</vt:lpstr>
      <vt:lpstr>приложение №2</vt:lpstr>
      <vt:lpstr>приложение №3</vt:lpstr>
      <vt:lpstr>приложение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2023-11-14T11:35:55Z</dcterms:modified>
</cp:coreProperties>
</file>