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5195" windowHeight="11835"/>
  </bookViews>
  <sheets>
    <sheet name="СД" sheetId="4" r:id="rId1"/>
  </sheets>
  <definedNames>
    <definedName name="_xlnm.Print_Titles" localSheetId="0">СД!$7:$9</definedName>
    <definedName name="_xlnm.Print_Area" localSheetId="0">СД!$A$4:$E$91</definedName>
  </definedNames>
  <calcPr calcId="124519" iterate="1"/>
</workbook>
</file>

<file path=xl/calcChain.xml><?xml version="1.0" encoding="utf-8"?>
<calcChain xmlns="http://schemas.openxmlformats.org/spreadsheetml/2006/main">
  <c r="E93" i="4"/>
  <c r="E88" l="1"/>
  <c r="D88"/>
</calcChain>
</file>

<file path=xl/sharedStrings.xml><?xml version="1.0" encoding="utf-8"?>
<sst xmlns="http://schemas.openxmlformats.org/spreadsheetml/2006/main" count="138" uniqueCount="126">
  <si>
    <t>Приложение № 1</t>
  </si>
  <si>
    <t>Прогнозируемое поступление доходов бюджета Устьянского муниципального округа  на 2024 год и на плановый период 2025 и 2026 годов</t>
  </si>
  <si>
    <t>Наименование доходов</t>
  </si>
  <si>
    <t>Код бюджетной классификации Российской Федерации</t>
  </si>
  <si>
    <t>Сумма, рублей</t>
  </si>
  <si>
    <t>2024 год</t>
  </si>
  <si>
    <t>2025 год</t>
  </si>
  <si>
    <t>2026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</si>
  <si>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</si>
  <si>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</si>
  <si>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</si>
  <si>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</si>
  <si>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</si>
  <si>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</si>
  <si>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</si>
  <si>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</si>
  <si>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</si>
  <si>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</si>
  <si>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</si>
  <si>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</si>
  <si>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</si>
  <si>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</si>
  <si>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сельскохозяйственный налога</t>
  </si>
  <si>
    <t>1 05 03000 00 0000 110</t>
  </si>
  <si>
    <t>Налог, взимаемый в связи с применением патентной СН</t>
  </si>
  <si>
    <t>1 05 04000 00 0000 110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</si>
  <si>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</si>
  <si>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</si>
  <si>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</si>
  <si>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</si>
  <si>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Транспортный налог</t>
  </si>
  <si>
    <t>1 06 04000 02 0000 110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</si>
  <si>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</si>
  <si>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</si>
  <si>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</si>
  <si>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</si>
  <si>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</si>
  <si>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</si>
  <si>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</si>
  <si>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</si>
  <si>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</si>
  <si>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</si>
  <si>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</si>
  <si>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</si>
  <si>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</si>
  <si>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</si>
  <si>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</si>
  <si>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1 11 09000 00 0000 120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</si>
  <si>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</si>
  <si>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</si>
  <si>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</si>
  <si>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</si>
  <si>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</si>
  <si>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1 13 02 000 00 0000 130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</si>
  <si>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</si>
  <si>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</si>
  <si>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</si>
  <si>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</si>
  <si>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</si>
  <si>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</si>
  <si>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ШТРАФЫ, САНКЦИИ, ВОЗМЕЩЕНИЕ УЩЕРБА</t>
  </si>
  <si>
    <t>1 16 00000 00 0000 140</t>
  </si>
  <si>
    <t>ПРОЧИЕ НЕНАЛОГОВЫЕ ДОХОДЫ</t>
  </si>
  <si>
    <t>1 17 00000 00 0000 180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</si>
  <si>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</si>
  <si>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</si>
  <si>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</si>
  <si>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</si>
  <si>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</si>
  <si>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</si>
  <si>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 муниципальных округов</t>
  </si>
  <si>
    <t>2 02 15001 14 0000 150</t>
  </si>
  <si>
    <t xml:space="preserve">Дотаций бюджетам муниципальных округов Архангельской области на поддержку мер по обеспечению сбалансированности местных бюджетов на 2024 год </t>
  </si>
  <si>
    <t>Субсидии бюджетам бюджетной системы Российской Федерации (межбюджетные субсидии)</t>
  </si>
  <si>
    <t>2 02 20000 00 0000 150</t>
  </si>
  <si>
    <t>2 02 20302 14 0000 150</t>
  </si>
  <si>
    <t xml:space="preserve">Субсидии на организацию бесплатного горячего питания обучающихся,получающих начальное общее образование в муниципальных образовательнвх организациях </t>
  </si>
  <si>
    <t>2 02 25304 14 0000 150</t>
  </si>
  <si>
    <t>Субсидии бюджетам МО на государственную поддержку отрали культуры (реализация мероприятий по модернизации библиотек в части комплектования книжных фондов муниципальных библиотек)</t>
  </si>
  <si>
    <t>Субсидии на обеспечение комплексного развития сельских территорий _Государственная программа Архангельской области «Комплексное развитие сельских территорий Архангельской области»</t>
  </si>
  <si>
    <t>2 02 25576 14 0000 150</t>
  </si>
  <si>
    <t>Субсидии  на комплектование книжных фондов библиотек муниципальных образований Архангельской области и подписку на периодическую печать (ОБ)</t>
  </si>
  <si>
    <t>2 02 29999 14 0000 150</t>
  </si>
  <si>
    <t>Субсидии на создание условий для обеспечения поселений и жителей муниципальных и городских округов услугами торговли</t>
  </si>
  <si>
    <t>Субсидии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</si>
  <si>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бюджетной системы Российской Федерации</t>
  </si>
  <si>
    <t>2 02 30000 00 0000 150</t>
  </si>
  <si>
    <t xml:space="preserve">Субвенции на осуществление государственных полномочий в сфере охраны труда </t>
  </si>
  <si>
    <t>2 02 30024 14 0000 150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</si>
  <si>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</si>
  <si>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Субвенции на осуществление государственных полномочий по формированию торгового реестра </t>
  </si>
  <si>
    <t>Субвенции на  осуществление гос.полномочий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</t>
  </si>
  <si>
    <t>Субвенция на возмещение расходов,связанных с реализацией мер социальной поддержки по предоставлению компенсации расходов  на оплату жилых помещений, отопления и освещения педагогическим работникам   образовательных организаций в сельских населенных пунктах...</t>
  </si>
  <si>
    <t>Субвенции на компенсацию родительской платы за присмотр и уход за ребенком в  образовательных организациях, реализующих образовательную программу дошкольного образования</t>
  </si>
  <si>
    <t>2 02 30029 14 0000 150</t>
  </si>
  <si>
    <t xml:space="preserve">Субвенции бюджетам МО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</si>
  <si>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2 02 35082 14 0000 150</t>
  </si>
  <si>
    <t>Субвенции на осуществление первичного воинского учета органами местного самоуправления поселений, муниципальных и  городских округов</t>
  </si>
  <si>
    <t>2 02 35118 14 0000 150</t>
  </si>
  <si>
    <t>Субвенции 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</si>
  <si>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</si>
  <si>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</si>
  <si>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</si>
  <si>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Единая субвенция местным бюджетам Архангельской области</t>
  </si>
  <si>
    <t>2 02 39998 14 0000 150</t>
  </si>
  <si>
    <t xml:space="preserve">Субвенции  на реализацию образовательных программ </t>
  </si>
  <si>
    <t>2 02 39999 14 0000 150</t>
  </si>
  <si>
    <t>Субвенции на предоставление жилых помещений детям- сиротам и детям,оставшимся без попечения родителей,лицам из их числа по договорам найма специализированных жилых помещений (ОБ)</t>
  </si>
  <si>
    <t xml:space="preserve">Иные межбюджетные трансферты </t>
  </si>
  <si>
    <t>2 02 40000 00 0000 150</t>
  </si>
  <si>
    <t xml:space="preserve">Иные межбюджетные трансферты  на поддержку территориального общественного самоуправления </t>
  </si>
  <si>
    <t>2 02 49999 14 0000 150</t>
  </si>
  <si>
    <t>Иные межбюджетные трансферты 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</si>
  <si>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Иные межбюджетные трансферты на реализацию мероприятий по социально-экономическому развитию муниципальных округов</t>
  </si>
  <si>
    <t>ПРОЧИЕ БЕЗВОЗМЕЗДНЫЕ ПОСТУПЛЕНИЯ</t>
  </si>
  <si>
    <t>2 07 00000 00 0000 000</t>
  </si>
  <si>
    <t>Прочие безвозмездные поступления в бюджеты муниципальных округов</t>
  </si>
  <si>
    <t>2 07 04050 14 0000 150</t>
  </si>
  <si>
    <t>Всего доходов</t>
  </si>
  <si>
    <t>Субсидии на разработку проектной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на 2024 год</t>
  </si>
  <si>
    <r>
      <t>2 02 15002</t>
    </r>
    <r>
      <rPr>
        <sz val="10"/>
        <color rgb="FFFF0000"/>
        <rFont val="Times New Roman"/>
        <family val="1"/>
        <charset val="204"/>
      </rPr>
      <t xml:space="preserve"> 14 </t>
    </r>
    <r>
      <rPr>
        <sz val="10"/>
        <rFont val="Times New Roman"/>
        <family val="1"/>
        <charset val="204"/>
      </rPr>
      <t>0000 150</t>
    </r>
  </si>
  <si>
    <t>2 02 25519 14 0000 150</t>
  </si>
  <si>
    <t>Субвенции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</si>
  <si>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Субвенции на обеспечение мероприятий по переселению граждан из аварийного жилищного фонда за счет средств бюджетов субъектов Российской Федерации</t>
  </si>
  <si>
    <t>к решению сессии первого созыва Собрания депутатов № 200 от 22 декабря 2023 года</t>
  </si>
  <si>
    <t>к решению сессии первого созыва Собрания депутатов № 209 от 26 января  2024 года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</si>
</sst>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_р_._-;\-* #,##0.0_р_._-;_-* &quot;-&quot;?_р_._-;_-@_-"/>
  </numFmts>
  <fonts count="2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49" fontId="4" fillId="0" borderId="0" xfId="0" applyNumberFormat="1" applyFont="1" applyFill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10" xfId="0" applyFont="1" applyFill="1" applyBorder="1" applyAlignment="1">
      <alignment vertical="center" wrapText="1"/>
    </xf>
    <xf numFmtId="49" fontId="7" fillId="2" borderId="11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/>
    <xf numFmtId="0" fontId="2" fillId="0" borderId="10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 indent="1"/>
    </xf>
    <xf numFmtId="3" fontId="9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left" vertical="center" wrapText="1" indent="1"/>
    </xf>
    <xf numFmtId="0" fontId="11" fillId="0" borderId="0" xfId="0" applyFont="1" applyFill="1"/>
    <xf numFmtId="164" fontId="12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" fontId="14" fillId="0" borderId="12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2"/>
    </xf>
    <xf numFmtId="0" fontId="15" fillId="0" borderId="10" xfId="0" applyFont="1" applyFill="1" applyBorder="1" applyAlignment="1">
      <alignment horizontal="left" vertical="center" wrapText="1" indent="2"/>
    </xf>
    <xf numFmtId="164" fontId="15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2"/>
    </xf>
    <xf numFmtId="0" fontId="2" fillId="0" borderId="10" xfId="0" applyNumberFormat="1" applyFont="1" applyFill="1" applyBorder="1" applyAlignment="1">
      <alignment horizontal="left" vertical="center" wrapText="1" indent="2"/>
    </xf>
    <xf numFmtId="0" fontId="2" fillId="2" borderId="10" xfId="0" applyFont="1" applyFill="1" applyBorder="1" applyAlignment="1">
      <alignment horizontal="left" vertical="center" wrapText="1" inden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7" xfId="0" applyFont="1" applyFill="1" applyBorder="1" applyAlignment="1">
      <alignment horizontal="left" vertical="center" wrapText="1" indent="2"/>
    </xf>
    <xf numFmtId="164" fontId="2" fillId="0" borderId="17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right" vertical="center"/>
    </xf>
    <xf numFmtId="4" fontId="15" fillId="0" borderId="0" xfId="0" applyNumberFormat="1" applyFont="1" applyFill="1"/>
    <xf numFmtId="4" fontId="16" fillId="0" borderId="0" xfId="0" applyNumberFormat="1" applyFont="1" applyFill="1"/>
    <xf numFmtId="4" fontId="2" fillId="0" borderId="0" xfId="0" applyNumberFormat="1" applyFont="1" applyFill="1"/>
    <xf numFmtId="4" fontId="7" fillId="0" borderId="13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horizontal="right" vertical="center"/>
    </xf>
    <xf numFmtId="4" fontId="9" fillId="0" borderId="13" xfId="1" applyNumberFormat="1" applyFont="1" applyFill="1" applyBorder="1" applyAlignment="1">
      <alignment horizontal="right" vertical="center"/>
    </xf>
    <xf numFmtId="4" fontId="9" fillId="0" borderId="14" xfId="1" applyNumberFormat="1" applyFont="1" applyFill="1" applyBorder="1" applyAlignment="1">
      <alignment horizontal="right" vertical="center"/>
    </xf>
    <xf numFmtId="10" fontId="9" fillId="0" borderId="13" xfId="1" applyNumberFormat="1" applyFont="1" applyFill="1" applyBorder="1" applyAlignment="1">
      <alignment horizontal="right" vertical="center"/>
    </xf>
    <xf numFmtId="10" fontId="9" fillId="0" borderId="14" xfId="1" applyNumberFormat="1" applyFont="1" applyFill="1" applyBorder="1" applyAlignment="1">
      <alignment horizontal="right" vertical="center"/>
    </xf>
    <xf numFmtId="4" fontId="2" fillId="0" borderId="13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13" fillId="0" borderId="12" xfId="0" applyNumberFormat="1" applyFont="1" applyFill="1" applyBorder="1" applyAlignment="1">
      <alignment horizontal="right" vertical="center"/>
    </xf>
    <xf numFmtId="4" fontId="13" fillId="0" borderId="13" xfId="0" applyNumberFormat="1" applyFont="1" applyFill="1" applyBorder="1" applyAlignment="1">
      <alignment horizontal="right" vertical="center"/>
    </xf>
    <xf numFmtId="4" fontId="13" fillId="0" borderId="14" xfId="0" applyNumberFormat="1" applyFont="1" applyFill="1" applyBorder="1" applyAlignment="1">
      <alignment horizontal="right" vertical="center"/>
    </xf>
    <xf numFmtId="4" fontId="14" fillId="0" borderId="13" xfId="0" applyNumberFormat="1" applyFont="1" applyFill="1" applyBorder="1" applyAlignment="1">
      <alignment horizontal="right" vertical="center"/>
    </xf>
    <xf numFmtId="4" fontId="14" fillId="0" borderId="14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9" fontId="17" fillId="0" borderId="0" xfId="0" applyNumberFormat="1" applyFont="1" applyFill="1" applyAlignment="1" applyProtection="1">
      <alignment vertical="center" wrapText="1"/>
      <protection locked="0"/>
    </xf>
    <xf numFmtId="49" fontId="18" fillId="0" borderId="0" xfId="0" applyNumberFormat="1" applyFont="1" applyFill="1" applyAlignment="1" applyProtection="1">
      <alignment vertical="center" wrapText="1"/>
      <protection locked="0"/>
    </xf>
    <xf numFmtId="49" fontId="4" fillId="0" borderId="0" xfId="0" applyNumberFormat="1" applyFont="1" applyFill="1" applyAlignment="1" applyProtection="1">
      <alignment vertical="center" wrapText="1"/>
      <protection locked="0"/>
    </xf>
    <xf numFmtId="49" fontId="6" fillId="0" borderId="0" xfId="0" applyNumberFormat="1" applyFont="1" applyFill="1" applyAlignment="1" applyProtection="1">
      <alignment vertical="center" wrapText="1"/>
      <protection locked="0"/>
    </xf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49" fontId="4" fillId="0" borderId="0" xfId="0" applyNumberFormat="1" applyFont="1" applyFill="1" applyAlignment="1" applyProtection="1">
      <alignment horizontal="left" vertical="center" wrapText="1"/>
      <protection locked="0"/>
    </xf>
    <xf numFmtId="4" fontId="4" fillId="0" borderId="0" xfId="0" applyNumberFormat="1" applyFont="1" applyFill="1" applyAlignment="1">
      <alignment vertical="center" wrapText="1"/>
    </xf>
    <xf numFmtId="0" fontId="19" fillId="0" borderId="0" xfId="0" applyFont="1" applyBorder="1" applyAlignment="1">
      <alignment horizontal="center"/>
    </xf>
    <xf numFmtId="4" fontId="11" fillId="0" borderId="0" xfId="0" applyNumberFormat="1" applyFont="1" applyFill="1"/>
    <xf numFmtId="49" fontId="11" fillId="0" borderId="0" xfId="0" applyNumberFormat="1" applyFont="1" applyFill="1"/>
    <xf numFmtId="49" fontId="2" fillId="0" borderId="0" xfId="0" applyNumberFormat="1" applyFont="1" applyFill="1"/>
    <xf numFmtId="0" fontId="7" fillId="0" borderId="10" xfId="0" applyFont="1" applyFill="1" applyBorder="1" applyAlignment="1">
      <alignment horizontal="left" vertical="center" wrapText="1" indent="1"/>
    </xf>
    <xf numFmtId="164" fontId="7" fillId="0" borderId="16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/>
    <xf numFmtId="49" fontId="20" fillId="0" borderId="0" xfId="0" applyNumberFormat="1" applyFont="1" applyFill="1" applyAlignment="1" applyProtection="1">
      <alignment vertical="center" wrapText="1"/>
      <protection locked="0"/>
    </xf>
    <xf numFmtId="4" fontId="20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6"/>
  <sheetViews>
    <sheetView tabSelected="1" workbookViewId="0">
      <selection activeCell="C2" sqref="C2:E2"/>
    </sheetView>
  </sheetViews>
  <sheetFormatPr defaultColWidth="9.140625" defaultRowHeight="12.75"/>
  <cols>
    <col min="1" max="1" width="46.28515625" style="1" customWidth="1"/>
    <col min="2" max="2" width="22.5703125" style="72" customWidth="1"/>
    <col min="3" max="3" width="15.5703125" style="1" customWidth="1"/>
    <col min="4" max="4" width="14.5703125" style="1" customWidth="1"/>
    <col min="5" max="5" width="15.28515625" style="1" customWidth="1"/>
    <col min="6" max="6" width="13.5703125" style="76" customWidth="1"/>
    <col min="7" max="7" width="14.5703125" style="1" customWidth="1"/>
    <col min="8" max="8" width="16.7109375" style="1" customWidth="1"/>
    <col min="9" max="9" width="15.42578125" style="1" customWidth="1"/>
    <col min="10" max="10" width="16.28515625" style="1" customWidth="1"/>
    <col min="11" max="16384" width="9.140625" style="1"/>
  </cols>
  <sheetData>
    <row r="1" spans="1:9">
      <c r="D1" s="99" t="s">
        <v>0</v>
      </c>
      <c r="E1" s="99"/>
      <c r="F1" s="74"/>
    </row>
    <row r="2" spans="1:9" ht="33" customHeight="1">
      <c r="C2" s="100" t="s">
        <v>125</v>
      </c>
      <c r="D2" s="100"/>
      <c r="E2" s="100"/>
      <c r="F2" s="74"/>
    </row>
    <row r="3" spans="1:9" ht="13.15" customHeight="1">
      <c r="C3" s="73"/>
      <c r="D3" s="73"/>
      <c r="E3" s="73"/>
      <c r="F3" s="74"/>
    </row>
    <row r="4" spans="1:9">
      <c r="D4" s="99" t="s">
        <v>0</v>
      </c>
      <c r="E4" s="99"/>
      <c r="F4" s="74"/>
    </row>
    <row r="5" spans="1:9" ht="33" customHeight="1">
      <c r="C5" s="100" t="s">
        <v>124</v>
      </c>
      <c r="D5" s="100"/>
      <c r="E5" s="100"/>
      <c r="F5" s="74"/>
    </row>
    <row r="6" spans="1:9" s="71" customFormat="1" ht="43.9" customHeight="1">
      <c r="A6" s="101" t="s">
        <v>1</v>
      </c>
      <c r="B6" s="101"/>
      <c r="C6" s="102"/>
      <c r="D6" s="102"/>
      <c r="E6" s="102"/>
      <c r="F6" s="75"/>
    </row>
    <row r="7" spans="1:9" ht="21.75" customHeight="1">
      <c r="A7" s="94" t="s">
        <v>2</v>
      </c>
      <c r="B7" s="94" t="s">
        <v>3</v>
      </c>
      <c r="C7" s="96" t="s">
        <v>4</v>
      </c>
      <c r="D7" s="97"/>
      <c r="E7" s="98"/>
    </row>
    <row r="8" spans="1:9" ht="30" customHeight="1">
      <c r="A8" s="95"/>
      <c r="B8" s="95"/>
      <c r="C8" s="3" t="s">
        <v>5</v>
      </c>
      <c r="D8" s="4" t="s">
        <v>6</v>
      </c>
      <c r="E8" s="5" t="s">
        <v>7</v>
      </c>
    </row>
    <row r="9" spans="1:9" s="11" customFormat="1" ht="15" customHeight="1">
      <c r="A9" s="6">
        <v>1</v>
      </c>
      <c r="B9" s="7">
        <v>2</v>
      </c>
      <c r="C9" s="8">
        <v>3</v>
      </c>
      <c r="D9" s="9">
        <v>4</v>
      </c>
      <c r="E9" s="10">
        <v>5</v>
      </c>
      <c r="F9" s="77"/>
    </row>
    <row r="10" spans="1:9" s="15" customFormat="1">
      <c r="A10" s="12" t="s">
        <v>8</v>
      </c>
      <c r="B10" s="13" t="s">
        <v>9</v>
      </c>
      <c r="C10" s="14">
        <v>430111998.56</v>
      </c>
      <c r="D10" s="53">
        <v>428404557</v>
      </c>
      <c r="E10" s="54">
        <v>438630740</v>
      </c>
      <c r="F10" s="76"/>
      <c r="G10" s="80"/>
      <c r="H10" s="80"/>
      <c r="I10" s="80"/>
    </row>
    <row r="11" spans="1:9" s="15" customFormat="1">
      <c r="A11" s="12"/>
      <c r="B11" s="16"/>
      <c r="C11" s="17"/>
      <c r="D11" s="55"/>
      <c r="E11" s="56"/>
      <c r="F11" s="76"/>
    </row>
    <row r="12" spans="1:9" s="15" customFormat="1">
      <c r="A12" s="18" t="s">
        <v>10</v>
      </c>
      <c r="B12" s="19" t="s">
        <v>11</v>
      </c>
      <c r="C12" s="20">
        <v>299162681.56</v>
      </c>
      <c r="D12" s="24">
        <v>298387792</v>
      </c>
      <c r="E12" s="25">
        <v>306680483</v>
      </c>
      <c r="F12" s="76"/>
    </row>
    <row r="13" spans="1:9" s="15" customFormat="1">
      <c r="A13" s="21" t="s">
        <v>12</v>
      </c>
      <c r="B13" s="19" t="s">
        <v>13</v>
      </c>
      <c r="C13" s="20">
        <v>299162681.56</v>
      </c>
      <c r="D13" s="24">
        <v>298387792</v>
      </c>
      <c r="E13" s="25">
        <v>306680483</v>
      </c>
      <c r="F13" s="76"/>
    </row>
    <row r="14" spans="1:9" s="15" customFormat="1">
      <c r="A14" s="21"/>
      <c r="B14" s="19"/>
      <c r="C14" s="22"/>
      <c r="D14" s="57"/>
      <c r="E14" s="58"/>
      <c r="F14" s="76"/>
    </row>
    <row r="15" spans="1:9" s="15" customFormat="1" ht="38.25">
      <c r="A15" s="23" t="s">
        <v>14</v>
      </c>
      <c r="B15" s="19" t="s">
        <v>15</v>
      </c>
      <c r="C15" s="20">
        <v>41304236</v>
      </c>
      <c r="D15" s="24">
        <v>42231315</v>
      </c>
      <c r="E15" s="25">
        <v>43293645</v>
      </c>
      <c r="F15" s="76"/>
    </row>
    <row r="16" spans="1:9" s="15" customFormat="1" ht="38.25">
      <c r="A16" s="21" t="s">
        <v>16</v>
      </c>
      <c r="B16" s="19" t="s">
        <v>17</v>
      </c>
      <c r="C16" s="20">
        <v>41304236</v>
      </c>
      <c r="D16" s="24">
        <v>42231315</v>
      </c>
      <c r="E16" s="25">
        <v>43293645</v>
      </c>
      <c r="F16" s="76"/>
    </row>
    <row r="17" spans="1:8" s="15" customFormat="1">
      <c r="A17" s="21"/>
      <c r="B17" s="19"/>
      <c r="C17" s="22"/>
      <c r="D17" s="57"/>
      <c r="E17" s="58"/>
      <c r="F17" s="76"/>
    </row>
    <row r="18" spans="1:8" s="15" customFormat="1">
      <c r="A18" s="23" t="s">
        <v>18</v>
      </c>
      <c r="B18" s="19" t="s">
        <v>19</v>
      </c>
      <c r="C18" s="20">
        <v>20101000</v>
      </c>
      <c r="D18" s="24">
        <v>20822626</v>
      </c>
      <c r="E18" s="25">
        <v>21668025</v>
      </c>
      <c r="F18" s="76"/>
      <c r="H18" s="80"/>
    </row>
    <row r="19" spans="1:8" s="15" customFormat="1" ht="25.5">
      <c r="A19" s="21" t="s">
        <v>20</v>
      </c>
      <c r="B19" s="19" t="s">
        <v>21</v>
      </c>
      <c r="C19" s="20">
        <v>16968000</v>
      </c>
      <c r="D19" s="24">
        <v>17577151</v>
      </c>
      <c r="E19" s="25">
        <v>18290783</v>
      </c>
      <c r="F19" s="76"/>
    </row>
    <row r="20" spans="1:8" s="15" customFormat="1">
      <c r="A20" s="21" t="s">
        <v>22</v>
      </c>
      <c r="B20" s="19" t="s">
        <v>23</v>
      </c>
      <c r="C20" s="20">
        <v>9000</v>
      </c>
      <c r="D20" s="24">
        <v>9323</v>
      </c>
      <c r="E20" s="25">
        <v>9702</v>
      </c>
      <c r="F20" s="76"/>
      <c r="H20" s="80"/>
    </row>
    <row r="21" spans="1:8" s="15" customFormat="1" ht="25.5">
      <c r="A21" s="21" t="s">
        <v>24</v>
      </c>
      <c r="B21" s="19" t="s">
        <v>25</v>
      </c>
      <c r="C21" s="20">
        <v>3124000</v>
      </c>
      <c r="D21" s="24">
        <v>3236152</v>
      </c>
      <c r="E21" s="25">
        <v>3367540</v>
      </c>
      <c r="F21" s="76"/>
      <c r="G21" s="80"/>
    </row>
    <row r="22" spans="1:8" s="15" customFormat="1">
      <c r="A22" s="21"/>
      <c r="B22" s="19"/>
      <c r="C22" s="20"/>
      <c r="D22" s="57"/>
      <c r="E22" s="58"/>
      <c r="F22" s="76"/>
    </row>
    <row r="23" spans="1:8" s="15" customFormat="1">
      <c r="A23" s="23" t="s">
        <v>26</v>
      </c>
      <c r="B23" s="19" t="s">
        <v>27</v>
      </c>
      <c r="C23" s="20">
        <v>42074925</v>
      </c>
      <c r="D23" s="24">
        <v>39788668</v>
      </c>
      <c r="E23" s="25">
        <v>39768431</v>
      </c>
      <c r="F23" s="76"/>
      <c r="G23" s="80"/>
      <c r="H23" s="80"/>
    </row>
    <row r="24" spans="1:8" s="15" customFormat="1">
      <c r="A24" s="21" t="s">
        <v>28</v>
      </c>
      <c r="B24" s="19" t="s">
        <v>29</v>
      </c>
      <c r="C24" s="20">
        <v>8032000</v>
      </c>
      <c r="D24" s="59">
        <v>5766000</v>
      </c>
      <c r="E24" s="60">
        <v>5766000</v>
      </c>
      <c r="F24" s="76"/>
    </row>
    <row r="25" spans="1:8" s="15" customFormat="1">
      <c r="A25" s="21" t="s">
        <v>30</v>
      </c>
      <c r="B25" s="81" t="s">
        <v>31</v>
      </c>
      <c r="C25" s="20">
        <v>20256925</v>
      </c>
      <c r="D25" s="59">
        <v>20236668</v>
      </c>
      <c r="E25" s="60">
        <v>20216431</v>
      </c>
      <c r="F25" s="76"/>
    </row>
    <row r="26" spans="1:8" s="15" customFormat="1">
      <c r="A26" s="21" t="s">
        <v>32</v>
      </c>
      <c r="B26" s="19" t="s">
        <v>33</v>
      </c>
      <c r="C26" s="20">
        <v>13786000</v>
      </c>
      <c r="D26" s="59">
        <v>13786000</v>
      </c>
      <c r="E26" s="60">
        <v>13786000</v>
      </c>
      <c r="F26" s="76"/>
    </row>
    <row r="27" spans="1:8" s="15" customFormat="1" ht="15">
      <c r="A27" s="21"/>
      <c r="B27" s="19"/>
      <c r="C27" s="26"/>
      <c r="D27" s="57"/>
      <c r="E27" s="58"/>
      <c r="F27" s="76"/>
    </row>
    <row r="28" spans="1:8" s="15" customFormat="1">
      <c r="A28" s="23" t="s">
        <v>34</v>
      </c>
      <c r="B28" s="19" t="s">
        <v>35</v>
      </c>
      <c r="C28" s="20">
        <v>3031000</v>
      </c>
      <c r="D28" s="24">
        <v>3122000</v>
      </c>
      <c r="E28" s="25">
        <v>3229000</v>
      </c>
      <c r="F28" s="76"/>
      <c r="G28" s="80"/>
    </row>
    <row r="29" spans="1:8" s="15" customFormat="1" ht="38.25">
      <c r="A29" s="21" t="s">
        <v>36</v>
      </c>
      <c r="B29" s="19" t="s">
        <v>37</v>
      </c>
      <c r="C29" s="20">
        <v>2406000</v>
      </c>
      <c r="D29" s="24">
        <v>2502000</v>
      </c>
      <c r="E29" s="25">
        <v>2579000</v>
      </c>
      <c r="F29" s="76"/>
    </row>
    <row r="30" spans="1:8" s="15" customFormat="1" ht="51">
      <c r="A30" s="21" t="s">
        <v>38</v>
      </c>
      <c r="B30" s="19" t="s">
        <v>39</v>
      </c>
      <c r="C30" s="20">
        <v>125000</v>
      </c>
      <c r="D30" s="24">
        <v>120000</v>
      </c>
      <c r="E30" s="25">
        <v>150000</v>
      </c>
      <c r="F30" s="76"/>
    </row>
    <row r="31" spans="1:8" s="15" customFormat="1" ht="38.25">
      <c r="A31" s="21" t="s">
        <v>40</v>
      </c>
      <c r="B31" s="16" t="s">
        <v>41</v>
      </c>
      <c r="C31" s="27">
        <v>500000</v>
      </c>
      <c r="D31" s="24">
        <v>500000</v>
      </c>
      <c r="E31" s="25">
        <v>500000</v>
      </c>
      <c r="F31" s="76"/>
    </row>
    <row r="32" spans="1:8" s="15" customFormat="1" ht="15">
      <c r="A32" s="21"/>
      <c r="B32" s="19"/>
      <c r="C32" s="26"/>
      <c r="D32" s="57"/>
      <c r="E32" s="58"/>
      <c r="F32" s="76"/>
    </row>
    <row r="33" spans="1:7" s="15" customFormat="1" ht="38.25">
      <c r="A33" s="18" t="s">
        <v>42</v>
      </c>
      <c r="B33" s="19" t="s">
        <v>43</v>
      </c>
      <c r="C33" s="20">
        <v>20237000</v>
      </c>
      <c r="D33" s="24">
        <v>20205000</v>
      </c>
      <c r="E33" s="25">
        <v>20205000</v>
      </c>
      <c r="F33" s="76"/>
      <c r="G33" s="80"/>
    </row>
    <row r="34" spans="1:7" ht="89.25">
      <c r="A34" s="21" t="s">
        <v>44</v>
      </c>
      <c r="B34" s="19" t="s">
        <v>45</v>
      </c>
      <c r="C34" s="20">
        <v>10203000</v>
      </c>
      <c r="D34" s="24">
        <v>10171000</v>
      </c>
      <c r="E34" s="25">
        <v>10171000</v>
      </c>
    </row>
    <row r="35" spans="1:7" ht="76.5">
      <c r="A35" s="28" t="s">
        <v>46</v>
      </c>
      <c r="B35" s="19" t="s">
        <v>47</v>
      </c>
      <c r="C35" s="20">
        <v>10034000</v>
      </c>
      <c r="D35" s="61">
        <v>10034000</v>
      </c>
      <c r="E35" s="25">
        <v>10034000</v>
      </c>
    </row>
    <row r="36" spans="1:7">
      <c r="A36" s="28"/>
      <c r="B36" s="19"/>
      <c r="C36" s="20"/>
      <c r="D36" s="57"/>
      <c r="E36" s="58"/>
      <c r="F36" s="78"/>
    </row>
    <row r="37" spans="1:7" ht="25.5">
      <c r="A37" s="23" t="s">
        <v>48</v>
      </c>
      <c r="B37" s="19" t="s">
        <v>49</v>
      </c>
      <c r="C37" s="20">
        <v>315156</v>
      </c>
      <c r="D37" s="24">
        <v>315156</v>
      </c>
      <c r="E37" s="25">
        <v>315156</v>
      </c>
      <c r="F37" s="79"/>
    </row>
    <row r="38" spans="1:7">
      <c r="A38" s="21"/>
      <c r="B38" s="19"/>
      <c r="C38" s="20"/>
      <c r="D38" s="24"/>
      <c r="E38" s="25"/>
      <c r="F38" s="78"/>
    </row>
    <row r="39" spans="1:7" s="29" customFormat="1" ht="25.5">
      <c r="A39" s="23" t="s">
        <v>50</v>
      </c>
      <c r="B39" s="19" t="s">
        <v>51</v>
      </c>
      <c r="C39" s="20">
        <v>200000</v>
      </c>
      <c r="D39" s="24">
        <v>200000</v>
      </c>
      <c r="E39" s="25">
        <v>200000</v>
      </c>
      <c r="F39" s="76"/>
    </row>
    <row r="40" spans="1:7" s="29" customFormat="1">
      <c r="A40" s="21" t="s">
        <v>52</v>
      </c>
      <c r="B40" s="19" t="s">
        <v>53</v>
      </c>
      <c r="C40" s="20">
        <v>200000</v>
      </c>
      <c r="D40" s="24">
        <v>200000</v>
      </c>
      <c r="E40" s="25">
        <v>200000</v>
      </c>
      <c r="F40" s="76"/>
    </row>
    <row r="41" spans="1:7" s="29" customFormat="1">
      <c r="A41" s="21"/>
      <c r="B41" s="19"/>
      <c r="C41" s="20"/>
      <c r="D41" s="24"/>
      <c r="E41" s="25"/>
      <c r="F41" s="76"/>
    </row>
    <row r="42" spans="1:7" s="29" customFormat="1" ht="25.5">
      <c r="A42" s="23" t="s">
        <v>54</v>
      </c>
      <c r="B42" s="19" t="s">
        <v>55</v>
      </c>
      <c r="C42" s="20">
        <v>1595000</v>
      </c>
      <c r="D42" s="24">
        <v>1241000</v>
      </c>
      <c r="E42" s="25">
        <v>1180000</v>
      </c>
      <c r="F42" s="76"/>
      <c r="G42" s="82"/>
    </row>
    <row r="43" spans="1:7" s="29" customFormat="1" ht="76.5">
      <c r="A43" s="21" t="s">
        <v>56</v>
      </c>
      <c r="B43" s="19" t="s">
        <v>57</v>
      </c>
      <c r="C43" s="20">
        <v>595000</v>
      </c>
      <c r="D43" s="24">
        <v>241000</v>
      </c>
      <c r="E43" s="25">
        <v>180000</v>
      </c>
      <c r="F43" s="79"/>
    </row>
    <row r="44" spans="1:7" s="29" customFormat="1" ht="38.25">
      <c r="A44" s="21" t="s">
        <v>58</v>
      </c>
      <c r="B44" s="19" t="s">
        <v>59</v>
      </c>
      <c r="C44" s="20">
        <v>1000000</v>
      </c>
      <c r="D44" s="24">
        <v>1000000</v>
      </c>
      <c r="E44" s="25">
        <v>1000000</v>
      </c>
      <c r="F44" s="79"/>
    </row>
    <row r="45" spans="1:7" s="29" customFormat="1">
      <c r="A45" s="21"/>
      <c r="B45" s="19"/>
      <c r="C45" s="20"/>
      <c r="D45" s="57"/>
      <c r="E45" s="58"/>
      <c r="F45" s="76"/>
    </row>
    <row r="46" spans="1:7" s="29" customFormat="1">
      <c r="A46" s="23" t="s">
        <v>60</v>
      </c>
      <c r="B46" s="19" t="s">
        <v>61</v>
      </c>
      <c r="C46" s="20">
        <v>2091000</v>
      </c>
      <c r="D46" s="24">
        <v>2091000</v>
      </c>
      <c r="E46" s="25">
        <v>2091000</v>
      </c>
      <c r="F46" s="76"/>
    </row>
    <row r="47" spans="1:7" s="29" customFormat="1">
      <c r="A47" s="21"/>
      <c r="B47" s="19"/>
      <c r="C47" s="20"/>
      <c r="D47" s="24"/>
      <c r="E47" s="25"/>
      <c r="F47" s="76"/>
    </row>
    <row r="48" spans="1:7" s="29" customFormat="1">
      <c r="A48" s="23" t="s">
        <v>62</v>
      </c>
      <c r="B48" s="19" t="s">
        <v>63</v>
      </c>
      <c r="C48" s="20">
        <v>0</v>
      </c>
      <c r="D48" s="24">
        <v>0</v>
      </c>
      <c r="E48" s="25">
        <v>0</v>
      </c>
      <c r="F48" s="76"/>
    </row>
    <row r="49" spans="1:9" s="29" customFormat="1">
      <c r="A49" s="21"/>
      <c r="B49" s="19"/>
      <c r="C49" s="20"/>
      <c r="D49" s="24"/>
      <c r="E49" s="25"/>
      <c r="F49" s="76"/>
    </row>
    <row r="50" spans="1:9" s="29" customFormat="1">
      <c r="A50" s="12" t="s">
        <v>64</v>
      </c>
      <c r="B50" s="30" t="s">
        <v>65</v>
      </c>
      <c r="C50" s="62">
        <v>1831821024.6700001</v>
      </c>
      <c r="D50" s="63">
        <v>1854863210.0799999</v>
      </c>
      <c r="E50" s="64">
        <v>1906654894.5599999</v>
      </c>
      <c r="F50" s="76"/>
      <c r="G50" s="83"/>
      <c r="H50" s="82"/>
      <c r="I50" s="82"/>
    </row>
    <row r="51" spans="1:9" s="29" customFormat="1">
      <c r="A51" s="21"/>
      <c r="B51" s="31"/>
      <c r="C51" s="32"/>
      <c r="D51" s="65"/>
      <c r="E51" s="66"/>
      <c r="F51" s="76"/>
    </row>
    <row r="52" spans="1:9" s="29" customFormat="1" ht="38.25">
      <c r="A52" s="18" t="s">
        <v>66</v>
      </c>
      <c r="B52" s="33" t="s">
        <v>67</v>
      </c>
      <c r="C52" s="32">
        <v>1827087045.6400001</v>
      </c>
      <c r="D52" s="65">
        <v>1854863210.0799999</v>
      </c>
      <c r="E52" s="66">
        <v>1906654894.5599999</v>
      </c>
      <c r="F52" s="76"/>
      <c r="G52" s="83"/>
    </row>
    <row r="53" spans="1:9" s="88" customFormat="1" ht="25.5">
      <c r="A53" s="85" t="s">
        <v>68</v>
      </c>
      <c r="B53" s="86" t="s">
        <v>69</v>
      </c>
      <c r="C53" s="14">
        <v>459597927.19</v>
      </c>
      <c r="D53" s="53">
        <v>555534416.65999997</v>
      </c>
      <c r="E53" s="54">
        <v>584348084.79999995</v>
      </c>
      <c r="F53" s="92"/>
      <c r="G53" s="93"/>
      <c r="H53" s="93"/>
      <c r="I53" s="93"/>
    </row>
    <row r="54" spans="1:9" s="15" customFormat="1" ht="25.5">
      <c r="A54" s="34" t="s">
        <v>70</v>
      </c>
      <c r="B54" s="33" t="s">
        <v>71</v>
      </c>
      <c r="C54" s="20">
        <v>78849761.290000007</v>
      </c>
      <c r="D54" s="24">
        <v>70405204.780000001</v>
      </c>
      <c r="E54" s="25">
        <v>82469353.299999997</v>
      </c>
      <c r="F54" s="76"/>
    </row>
    <row r="55" spans="1:9" s="15" customFormat="1" ht="51">
      <c r="A55" s="34" t="s">
        <v>72</v>
      </c>
      <c r="B55" s="33" t="s">
        <v>120</v>
      </c>
      <c r="C55" s="20">
        <v>380748165.89999998</v>
      </c>
      <c r="D55" s="24">
        <v>485129211.88</v>
      </c>
      <c r="E55" s="25">
        <v>501878731.5</v>
      </c>
      <c r="F55" s="76"/>
    </row>
    <row r="56" spans="1:9" s="15" customFormat="1">
      <c r="A56" s="35"/>
      <c r="B56" s="36"/>
      <c r="C56" s="20"/>
      <c r="D56" s="24"/>
      <c r="E56" s="25"/>
      <c r="F56" s="76"/>
    </row>
    <row r="57" spans="1:9" s="88" customFormat="1" ht="25.5">
      <c r="A57" s="85" t="s">
        <v>73</v>
      </c>
      <c r="B57" s="89" t="s">
        <v>74</v>
      </c>
      <c r="C57" s="14">
        <v>331460299.98000002</v>
      </c>
      <c r="D57" s="53">
        <v>339727537.89999998</v>
      </c>
      <c r="E57" s="54">
        <v>355567566.81</v>
      </c>
      <c r="F57" s="92"/>
      <c r="G57" s="93"/>
      <c r="H57" s="93"/>
      <c r="I57" s="93"/>
    </row>
    <row r="58" spans="1:9" s="15" customFormat="1" ht="51">
      <c r="A58" s="34" t="s">
        <v>76</v>
      </c>
      <c r="B58" s="33" t="s">
        <v>77</v>
      </c>
      <c r="C58" s="20">
        <v>18839206.510000002</v>
      </c>
      <c r="D58" s="24">
        <v>18913761.379999999</v>
      </c>
      <c r="E58" s="25">
        <v>18709460.149999999</v>
      </c>
      <c r="F58" s="76"/>
      <c r="G58" s="80"/>
      <c r="H58" s="80"/>
      <c r="I58" s="80"/>
    </row>
    <row r="59" spans="1:9" s="15" customFormat="1" ht="63.75">
      <c r="A59" s="34" t="s">
        <v>78</v>
      </c>
      <c r="B59" s="37" t="s">
        <v>121</v>
      </c>
      <c r="C59" s="20">
        <v>383180.16</v>
      </c>
      <c r="D59" s="24">
        <v>383627.2</v>
      </c>
      <c r="E59" s="25">
        <v>359641.91</v>
      </c>
      <c r="F59" s="76"/>
      <c r="G59" s="80"/>
      <c r="H59" s="80"/>
      <c r="I59" s="80"/>
    </row>
    <row r="60" spans="1:9" s="15" customFormat="1" ht="63.75">
      <c r="A60" s="34" t="s">
        <v>79</v>
      </c>
      <c r="B60" s="33" t="s">
        <v>80</v>
      </c>
      <c r="C60" s="20">
        <v>307166640</v>
      </c>
      <c r="D60" s="24">
        <v>318999400</v>
      </c>
      <c r="E60" s="25">
        <v>335057530</v>
      </c>
      <c r="F60" s="76"/>
    </row>
    <row r="61" spans="1:9" s="15" customFormat="1" ht="51">
      <c r="A61" s="34" t="s">
        <v>81</v>
      </c>
      <c r="B61" s="37" t="s">
        <v>82</v>
      </c>
      <c r="C61" s="20">
        <v>230136.95999999999</v>
      </c>
      <c r="D61" s="24">
        <v>230136.95999999999</v>
      </c>
      <c r="E61" s="25">
        <v>230136.95999999999</v>
      </c>
      <c r="F61" s="76"/>
    </row>
    <row r="62" spans="1:9" s="15" customFormat="1" ht="38.25">
      <c r="A62" s="34" t="s">
        <v>83</v>
      </c>
      <c r="B62" s="38" t="s">
        <v>82</v>
      </c>
      <c r="C62" s="20">
        <v>1050000</v>
      </c>
      <c r="D62" s="24">
        <v>945000</v>
      </c>
      <c r="E62" s="25">
        <v>945000</v>
      </c>
      <c r="F62" s="76"/>
    </row>
    <row r="63" spans="1:9" s="15" customFormat="1" ht="63.75">
      <c r="A63" s="34" t="s">
        <v>84</v>
      </c>
      <c r="B63" s="33" t="s">
        <v>82</v>
      </c>
      <c r="C63" s="20">
        <v>245775.75</v>
      </c>
      <c r="D63" s="24">
        <v>255612.36</v>
      </c>
      <c r="E63" s="25">
        <v>265797.78999999998</v>
      </c>
      <c r="F63" s="76"/>
    </row>
    <row r="64" spans="1:9" s="15" customFormat="1" ht="94.5" customHeight="1">
      <c r="A64" s="34" t="s">
        <v>119</v>
      </c>
      <c r="B64" s="33" t="s">
        <v>82</v>
      </c>
      <c r="C64" s="20">
        <v>3545360.6</v>
      </c>
      <c r="D64" s="24">
        <v>0</v>
      </c>
      <c r="E64" s="25">
        <v>0</v>
      </c>
      <c r="F64" s="76"/>
    </row>
    <row r="65" spans="1:9">
      <c r="A65" s="35"/>
      <c r="B65" s="36"/>
      <c r="C65" s="20"/>
      <c r="D65" s="24"/>
      <c r="E65" s="25"/>
    </row>
    <row r="66" spans="1:9" s="87" customFormat="1" ht="25.5">
      <c r="A66" s="85" t="s">
        <v>85</v>
      </c>
      <c r="B66" s="89" t="s">
        <v>86</v>
      </c>
      <c r="C66" s="14">
        <v>961293367.05999994</v>
      </c>
      <c r="D66" s="53">
        <v>958033211.39999998</v>
      </c>
      <c r="E66" s="54">
        <v>965171198.83000004</v>
      </c>
      <c r="F66" s="92"/>
    </row>
    <row r="67" spans="1:9" s="2" customFormat="1" ht="25.5">
      <c r="A67" s="34" t="s">
        <v>87</v>
      </c>
      <c r="B67" s="37" t="s">
        <v>88</v>
      </c>
      <c r="C67" s="20">
        <v>451206.49</v>
      </c>
      <c r="D67" s="24">
        <v>455268.55</v>
      </c>
      <c r="E67" s="25">
        <v>471679.29</v>
      </c>
      <c r="F67" s="76"/>
    </row>
    <row r="68" spans="1:9" s="2" customFormat="1" ht="76.5">
      <c r="A68" s="34" t="s">
        <v>89</v>
      </c>
      <c r="B68" s="33" t="s">
        <v>88</v>
      </c>
      <c r="C68" s="20">
        <v>14000</v>
      </c>
      <c r="D68" s="24">
        <v>14000</v>
      </c>
      <c r="E68" s="25">
        <v>14000</v>
      </c>
      <c r="F68" s="76"/>
    </row>
    <row r="69" spans="1:9" s="2" customFormat="1" ht="25.5">
      <c r="A69" s="34" t="s">
        <v>90</v>
      </c>
      <c r="B69" s="33" t="s">
        <v>88</v>
      </c>
      <c r="C69" s="20">
        <v>35000</v>
      </c>
      <c r="D69" s="24">
        <v>35000</v>
      </c>
      <c r="E69" s="25">
        <v>35000</v>
      </c>
      <c r="F69" s="76"/>
      <c r="G69" s="76"/>
      <c r="H69" s="76"/>
      <c r="I69" s="76"/>
    </row>
    <row r="70" spans="1:9" s="2" customFormat="1" ht="63.75">
      <c r="A70" s="34" t="s">
        <v>91</v>
      </c>
      <c r="B70" s="33" t="s">
        <v>88</v>
      </c>
      <c r="C70" s="20">
        <v>4663289.97</v>
      </c>
      <c r="D70" s="24">
        <v>4849832.93</v>
      </c>
      <c r="E70" s="25">
        <v>5043758.0999999996</v>
      </c>
      <c r="F70" s="76"/>
    </row>
    <row r="71" spans="1:9" s="2" customFormat="1" ht="76.5">
      <c r="A71" s="34" t="s">
        <v>92</v>
      </c>
      <c r="B71" s="33" t="s">
        <v>88</v>
      </c>
      <c r="C71" s="20">
        <v>56017990.280000001</v>
      </c>
      <c r="D71" s="24">
        <v>59023646.920000002</v>
      </c>
      <c r="E71" s="25">
        <v>59023620.75</v>
      </c>
      <c r="F71" s="76"/>
    </row>
    <row r="72" spans="1:9" s="15" customFormat="1" ht="51">
      <c r="A72" s="39" t="s">
        <v>122</v>
      </c>
      <c r="B72" s="33" t="s">
        <v>75</v>
      </c>
      <c r="C72" s="20">
        <v>22927352.84</v>
      </c>
      <c r="D72" s="24">
        <v>0</v>
      </c>
      <c r="E72" s="25">
        <v>0</v>
      </c>
      <c r="F72" s="76"/>
    </row>
    <row r="73" spans="1:9" s="15" customFormat="1" ht="51">
      <c r="A73" s="39" t="s">
        <v>123</v>
      </c>
      <c r="B73" s="33" t="s">
        <v>75</v>
      </c>
      <c r="C73" s="20">
        <v>467905.16</v>
      </c>
      <c r="D73" s="24">
        <v>0</v>
      </c>
      <c r="E73" s="25">
        <v>0</v>
      </c>
      <c r="F73" s="76"/>
    </row>
    <row r="74" spans="1:9" s="2" customFormat="1" ht="63.75">
      <c r="A74" s="34" t="s">
        <v>93</v>
      </c>
      <c r="B74" s="33" t="s">
        <v>94</v>
      </c>
      <c r="C74" s="20">
        <v>7755935.4000000004</v>
      </c>
      <c r="D74" s="24">
        <v>8162580</v>
      </c>
      <c r="E74" s="25">
        <v>8162250</v>
      </c>
      <c r="F74" s="76"/>
    </row>
    <row r="75" spans="1:9" s="2" customFormat="1" ht="63.75">
      <c r="A75" s="34" t="s">
        <v>95</v>
      </c>
      <c r="B75" s="33" t="s">
        <v>96</v>
      </c>
      <c r="C75" s="20">
        <v>7102432.9900000002</v>
      </c>
      <c r="D75" s="24">
        <v>7308981.79</v>
      </c>
      <c r="E75" s="25">
        <v>7563946.2699999996</v>
      </c>
      <c r="F75" s="76"/>
    </row>
    <row r="76" spans="1:9" s="2" customFormat="1" ht="51">
      <c r="A76" s="39" t="s">
        <v>97</v>
      </c>
      <c r="B76" s="33" t="s">
        <v>98</v>
      </c>
      <c r="C76" s="20">
        <v>2768405.85</v>
      </c>
      <c r="D76" s="24">
        <v>2873951.95</v>
      </c>
      <c r="E76" s="25">
        <v>2997845.9</v>
      </c>
      <c r="F76" s="76"/>
    </row>
    <row r="77" spans="1:9" s="2" customFormat="1" ht="51">
      <c r="A77" s="34" t="s">
        <v>99</v>
      </c>
      <c r="B77" s="33" t="s">
        <v>100</v>
      </c>
      <c r="C77" s="20">
        <v>1481.71</v>
      </c>
      <c r="D77" s="24">
        <v>1321.79</v>
      </c>
      <c r="E77" s="25">
        <v>1321.95</v>
      </c>
      <c r="F77" s="76"/>
    </row>
    <row r="78" spans="1:9" s="2" customFormat="1" ht="63.75">
      <c r="A78" s="40" t="s">
        <v>101</v>
      </c>
      <c r="B78" s="33" t="s">
        <v>102</v>
      </c>
      <c r="C78" s="20">
        <v>29774615</v>
      </c>
      <c r="D78" s="24">
        <v>30027030</v>
      </c>
      <c r="E78" s="25">
        <v>29900775</v>
      </c>
      <c r="F78" s="76"/>
    </row>
    <row r="79" spans="1:9" s="2" customFormat="1" ht="25.5">
      <c r="A79" s="34" t="s">
        <v>103</v>
      </c>
      <c r="B79" s="33" t="s">
        <v>104</v>
      </c>
      <c r="C79" s="20">
        <v>8677923.2799999993</v>
      </c>
      <c r="D79" s="24">
        <v>8755102.5099999998</v>
      </c>
      <c r="E79" s="25">
        <v>9066906.6099999994</v>
      </c>
      <c r="F79" s="76"/>
    </row>
    <row r="80" spans="1:9" s="2" customFormat="1" ht="25.5">
      <c r="A80" s="34" t="s">
        <v>105</v>
      </c>
      <c r="B80" s="33" t="s">
        <v>106</v>
      </c>
      <c r="C80" s="20">
        <v>780010300</v>
      </c>
      <c r="D80" s="24">
        <v>813691700</v>
      </c>
      <c r="E80" s="25">
        <v>820055300</v>
      </c>
      <c r="F80" s="76"/>
    </row>
    <row r="81" spans="1:7" s="2" customFormat="1" ht="63.75">
      <c r="A81" s="34" t="s">
        <v>107</v>
      </c>
      <c r="B81" s="33" t="s">
        <v>106</v>
      </c>
      <c r="C81" s="20">
        <v>40625528.090000004</v>
      </c>
      <c r="D81" s="24">
        <v>22834794.960000001</v>
      </c>
      <c r="E81" s="25">
        <v>22834794.960000001</v>
      </c>
      <c r="F81" s="76"/>
    </row>
    <row r="82" spans="1:7" s="2" customFormat="1">
      <c r="A82" s="34"/>
      <c r="B82" s="33"/>
      <c r="C82" s="20"/>
      <c r="D82" s="24"/>
      <c r="E82" s="25"/>
      <c r="F82" s="76"/>
    </row>
    <row r="83" spans="1:7" s="87" customFormat="1">
      <c r="A83" s="85" t="s">
        <v>108</v>
      </c>
      <c r="B83" s="89" t="s">
        <v>109</v>
      </c>
      <c r="C83" s="14">
        <v>74735451.409999996</v>
      </c>
      <c r="D83" s="53">
        <v>1568044.12</v>
      </c>
      <c r="E83" s="54">
        <v>1568044.12</v>
      </c>
      <c r="F83" s="92"/>
    </row>
    <row r="84" spans="1:7" ht="38.25">
      <c r="A84" s="34" t="s">
        <v>110</v>
      </c>
      <c r="B84" s="33" t="s">
        <v>111</v>
      </c>
      <c r="C84" s="20">
        <v>1595820.1</v>
      </c>
      <c r="D84" s="24">
        <v>1568044.12</v>
      </c>
      <c r="E84" s="25">
        <v>1568044.12</v>
      </c>
    </row>
    <row r="85" spans="1:7" ht="114.75">
      <c r="A85" s="34" t="s">
        <v>112</v>
      </c>
      <c r="B85" s="33" t="s">
        <v>111</v>
      </c>
      <c r="C85" s="20">
        <v>19631.310000000001</v>
      </c>
      <c r="D85" s="24">
        <v>0</v>
      </c>
      <c r="E85" s="25">
        <v>0</v>
      </c>
    </row>
    <row r="86" spans="1:7" ht="38.25">
      <c r="A86" s="34" t="s">
        <v>113</v>
      </c>
      <c r="B86" s="33" t="s">
        <v>111</v>
      </c>
      <c r="C86" s="20">
        <v>73120000</v>
      </c>
      <c r="D86" s="24">
        <v>0</v>
      </c>
      <c r="E86" s="25">
        <v>0</v>
      </c>
    </row>
    <row r="87" spans="1:7">
      <c r="A87" s="34"/>
      <c r="B87" s="33"/>
      <c r="C87" s="20"/>
      <c r="D87" s="24"/>
      <c r="E87" s="25"/>
    </row>
    <row r="88" spans="1:7" s="91" customFormat="1">
      <c r="A88" s="90" t="s">
        <v>114</v>
      </c>
      <c r="B88" s="86" t="s">
        <v>115</v>
      </c>
      <c r="C88" s="14">
        <v>4733979.03</v>
      </c>
      <c r="D88" s="53">
        <f>D89</f>
        <v>0</v>
      </c>
      <c r="E88" s="54">
        <f>E89</f>
        <v>0</v>
      </c>
      <c r="F88" s="92"/>
    </row>
    <row r="89" spans="1:7" s="43" customFormat="1" ht="25.5">
      <c r="A89" s="41" t="s">
        <v>116</v>
      </c>
      <c r="B89" s="42" t="s">
        <v>117</v>
      </c>
      <c r="C89" s="20">
        <v>4733979.03</v>
      </c>
      <c r="D89" s="24"/>
      <c r="E89" s="25"/>
      <c r="F89" s="76"/>
    </row>
    <row r="90" spans="1:7">
      <c r="A90" s="44"/>
      <c r="B90" s="45"/>
      <c r="C90" s="46"/>
      <c r="D90" s="67"/>
      <c r="E90" s="68"/>
    </row>
    <row r="91" spans="1:7">
      <c r="A91" s="47" t="s">
        <v>118</v>
      </c>
      <c r="B91" s="48"/>
      <c r="C91" s="49">
        <v>2261933023.23</v>
      </c>
      <c r="D91" s="69">
        <v>2283267767.0799999</v>
      </c>
      <c r="E91" s="70">
        <v>2345285634.5599999</v>
      </c>
      <c r="G91" s="84"/>
    </row>
    <row r="92" spans="1:7">
      <c r="D92" s="50"/>
      <c r="E92" s="50"/>
    </row>
    <row r="93" spans="1:7">
      <c r="C93" s="50"/>
      <c r="D93" s="52"/>
      <c r="E93" s="51">
        <f>E52+E10</f>
        <v>2345285634.5599999</v>
      </c>
    </row>
    <row r="94" spans="1:7">
      <c r="C94" s="52"/>
      <c r="D94" s="52"/>
      <c r="E94" s="52"/>
    </row>
    <row r="95" spans="1:7">
      <c r="D95" s="52"/>
    </row>
    <row r="96" spans="1:7">
      <c r="C96" s="52"/>
    </row>
  </sheetData>
  <mergeCells count="8">
    <mergeCell ref="A7:A8"/>
    <mergeCell ref="B7:B8"/>
    <mergeCell ref="C7:E7"/>
    <mergeCell ref="D1:E1"/>
    <mergeCell ref="C2:E2"/>
    <mergeCell ref="D4:E4"/>
    <mergeCell ref="C5:E5"/>
    <mergeCell ref="A6:E6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СД</vt:lpstr>
      <vt:lpstr>СД!Заголовки_для_печати</vt:lpstr>
      <vt:lpstr>СД!Область_печати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User</cp:lastModifiedBy>
  <cp:lastPrinted>2024-01-17T08:47:23Z</cp:lastPrinted>
  <dcterms:created xsi:type="dcterms:W3CDTF">2023-10-20T08:31:37Z</dcterms:created>
  <dcterms:modified xsi:type="dcterms:W3CDTF">2024-01-26T12:39:28Z</dcterms:modified>
</cp:coreProperties>
</file>