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доходы МР_15.11" sheetId="9" r:id="rId3"/>
  </sheets>
  <definedNames>
    <definedName name="OLE_LINK1" localSheetId="0">'для руководства'!#REF!</definedName>
    <definedName name="OLE_LINK1" localSheetId="2">'доходы МР_15.11'!#REF!</definedName>
    <definedName name="OLE_LINK1" localSheetId="1">'доходы по федер бюдж'!#REF!</definedName>
    <definedName name="_xlnm.Print_Titles" localSheetId="0">'для руководства'!$10:$12</definedName>
    <definedName name="_xlnm.Print_Titles" localSheetId="2">'доходы МР_15.11'!$6:$7</definedName>
    <definedName name="_xlnm.Print_Titles" localSheetId="1">'доходы по федер бюдж'!$10:$12</definedName>
    <definedName name="_xlnm.Print_Area" localSheetId="0">'для руководства'!$A$1:$K$193</definedName>
    <definedName name="_xlnm.Print_Area" localSheetId="1">'доходы по федер бюдж'!$A$1:$K$193</definedName>
  </definedNames>
  <calcPr calcId="125725"/>
</workbook>
</file>

<file path=xl/calcChain.xml><?xml version="1.0" encoding="utf-8"?>
<calcChain xmlns="http://schemas.openxmlformats.org/spreadsheetml/2006/main">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F14" s="1"/>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D95" i="9" l="1"/>
  <c r="E95"/>
  <c r="K31" i="7"/>
  <c r="K36"/>
  <c r="K70"/>
  <c r="I36"/>
  <c r="J52"/>
  <c r="I62"/>
  <c r="I70"/>
  <c r="I68" s="1"/>
  <c r="H71"/>
  <c r="C76"/>
  <c r="C70" s="1"/>
  <c r="C68" s="1"/>
  <c r="F145"/>
  <c r="J70"/>
  <c r="K68"/>
  <c r="F169"/>
  <c r="K52"/>
  <c r="D70"/>
  <c r="K16"/>
  <c r="J36"/>
  <c r="J40"/>
  <c r="J47"/>
  <c r="I26"/>
  <c r="E14"/>
  <c r="J16"/>
  <c r="J26"/>
  <c r="I47"/>
  <c r="E70"/>
  <c r="E68" s="1"/>
  <c r="H145"/>
  <c r="I16"/>
  <c r="K26"/>
  <c r="H76"/>
  <c r="F71"/>
  <c r="H169"/>
  <c r="J31"/>
  <c r="K40"/>
  <c r="J62"/>
  <c r="C14"/>
  <c r="G76"/>
  <c r="H14"/>
  <c r="I31"/>
  <c r="I40"/>
  <c r="I52"/>
  <c r="K62"/>
  <c r="G169"/>
  <c r="D14"/>
  <c r="D68"/>
  <c r="K47"/>
  <c r="G71"/>
  <c r="G14"/>
  <c r="G145"/>
  <c r="F76"/>
  <c r="F70" s="1"/>
  <c r="F68" s="1"/>
  <c r="F193" s="1"/>
  <c r="J68"/>
  <c r="E193" l="1"/>
  <c r="C95" i="9"/>
  <c r="C193" i="7"/>
  <c r="J14"/>
  <c r="K14"/>
  <c r="K193" s="1"/>
  <c r="I14"/>
  <c r="I193" s="1"/>
  <c r="G70"/>
  <c r="G68" s="1"/>
  <c r="G193" s="1"/>
  <c r="D193"/>
  <c r="H70"/>
  <c r="H68" s="1"/>
  <c r="H193" s="1"/>
  <c r="J193"/>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<sst xmlns="http://schemas.openxmlformats.org/spreadsheetml/2006/main" count="835" uniqueCount="412">
  <si>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</si>
  <si>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</si>
  <si>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</si>
  <si>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</si>
  <si>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</si>
  <si>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</si>
  <si>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</si>
  <si>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</si>
  <si>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</si>
  <si>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</si>
  <si>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</si>
  <si>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</si>
  <si>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</si>
  <si>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</si>
  <si>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</si>
  <si>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</si>
  <si>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</si>
  <si>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</si>
  <si>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</si>
  <si>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</si>
  <si>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</si>
  <si>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</si>
  <si>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</si>
  <si>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</si>
  <si>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</si>
  <si>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</si>
  <si>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</si>
  <si>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</si>
  <si>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</si>
  <si>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</si>
  <si>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</si>
  <si>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</si>
  <si>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</si>
  <si>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</si>
  <si>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</si>
  <si>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</si>
  <si>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</si>
  <si>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</si>
  <si>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</si>
  <si>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</si>
  <si>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</si>
  <si>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</si>
  <si>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</si>
  <si>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</si>
  <si>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</si>
  <si>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</si>
  <si>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</si>
  <si>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</si>
  <si>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</si>
  <si>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</si>
  <si>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</si>
  <si>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</si>
  <si>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</si>
  <si>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</si>
  <si>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</si>
  <si>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</si>
  <si>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</si>
  <si>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</si>
  <si>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</si>
  <si>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</si>
  <si>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</si>
  <si>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</si>
  <si>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</si>
  <si>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</si>
  <si>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</si>
  <si>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</si>
  <si>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</si>
  <si>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</si>
  <si>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</si>
  <si>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</si>
  <si>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</si>
  <si>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</si>
  <si>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</si>
  <si>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</si>
  <si>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</si>
  <si>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</si>
  <si>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</si>
  <si>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</si>
  <si>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</si>
  <si>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</si>
  <si>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</si>
  <si>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</si>
  <si>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</si>
  <si>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</si>
  <si>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</si>
  <si>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</si>
  <si>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</si>
  <si>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</si>
  <si>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</si>
  <si>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</si>
  <si>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</si>
  <si>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</si>
  <si>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</si>
  <si>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</si>
  <si>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</si>
  <si>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</si>
  <si>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</si>
  <si>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</si>
  <si>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</si>
  <si>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</si>
  <si>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</si>
  <si>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</si>
  <si>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</si>
  <si>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</si>
  <si>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</si>
  <si>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</si>
  <si>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</si>
  <si>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</si>
  <si>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</si>
  <si>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</si>
  <si>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</si>
  <si>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</si>
  <si>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</si>
  <si>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</si>
  <si>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</si>
  <si>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</si>
  <si>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</si>
  <si>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</si>
  <si>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</si>
  <si>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</si>
  <si>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</si>
  <si>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</si>
  <si>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</si>
  <si>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</si>
  <si>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</si>
  <si>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</si>
  <si>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</si>
  <si>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</si>
  <si>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</si>
  <si>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</si>
  <si>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</si>
  <si>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</si>
  <si>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</si>
  <si>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</si>
  <si>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</si>
  <si>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</si>
  <si>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</si>
  <si>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</si>
  <si>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</si>
  <si>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</si>
  <si>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</si>
  <si>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</si>
  <si>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</si>
  <si>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</si>
  <si>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</si>
  <si>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</si>
  <si>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</si>
  <si>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</si>
  <si>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</si>
  <si>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</si>
  <si>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</si>
  <si>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</si>
  <si>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</si>
  <si>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</si>
  <si>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</si>
  <si>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</si>
  <si>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</si>
  <si>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</si>
  <si>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</si>
  <si>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</si>
  <si>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</si>
  <si>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</si>
  <si>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</si>
  <si>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</si>
  <si>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</si>
  <si>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</si>
  <si>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</si>
  <si>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</si>
  <si>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</si>
  <si>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</si>
  <si>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</si>
  <si>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</si>
  <si>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</si>
  <si>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</si>
  <si>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</si>
  <si>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</si>
  <si>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</si>
  <si>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</si>
  <si>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</si>
  <si>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</si>
  <si>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</si>
  <si>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</si>
  <si>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</si>
  <si>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</si>
  <si>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</si>
  <si>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</si>
  <si>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</si>
  <si>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</si>
  <si>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</si>
  <si>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</si>
  <si>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</si>
  <si>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</si>
  <si>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</si>
  <si>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</si>
  <si>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</si>
  <si>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</si>
  <si>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</si>
  <si>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</si>
  <si>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</si>
  <si>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</si>
  <si>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</si>
  <si>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</si>
  <si>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</si>
  <si>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</si>
  <si>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</si>
  <si>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</si>
  <si>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</si>
  <si>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</si>
  <si>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</si>
  <si>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</si>
  <si>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</si>
  <si>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</si>
  <si>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</si>
  <si>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</si>
  <si>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</si>
  <si>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</si>
  <si>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</si>
  <si>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</si>
  <si>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</si>
  <si>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</si>
  <si>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</si>
  <si>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</si>
  <si>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</si>
  <si>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</si>
  <si>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</si>
  <si>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</si>
  <si>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</si>
  <si>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</si>
  <si>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</si>
  <si>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</si>
  <si>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</si>
  <si>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</si>
  <si>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</si>
  <si>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</si>
  <si>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</si>
  <si>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</si>
  <si>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</si>
  <si>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</si>
  <si>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</si>
  <si>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</si>
  <si>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</si>
  <si>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</si>
  <si>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</si>
  <si>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</si>
  <si>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</si>
  <si>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</si>
  <si>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</si>
  <si>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</si>
  <si>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</si>
  <si>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</si>
  <si>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</si>
  <si>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</si>
  <si>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</si>
  <si>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</si>
  <si>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</si>
  <si>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</si>
  <si>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</si>
  <si>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</si>
  <si>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</si>
  <si>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</si>
  <si>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</si>
  <si>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</si>
  <si>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</si>
  <si>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</si>
  <si>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</si>
  <si>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</si>
  <si>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</si>
  <si>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</si>
  <si>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</si>
  <si>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</si>
  <si>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</si>
  <si>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</si>
  <si>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</si>
  <si>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</si>
  <si>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</si>
  <si>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</si>
  <si>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</si>
  <si>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</si>
  <si>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</si>
  <si>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</si>
  <si>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</si>
  <si>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</si>
  <si>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</si>
  <si>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</si>
  <si>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</si>
  <si>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</si>
  <si>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</si>
  <si>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</si>
  <si>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</si>
  <si>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</si>
  <si>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</si>
  <si>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</si>
  <si>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</si>
  <si>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</si>
  <si>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</si>
  <si>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</si>
  <si>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</si>
  <si>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</si>
  <si>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</si>
  <si>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</si>
  <si>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</si>
  <si>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</si>
  <si>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</si>
  <si>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</si>
  <si>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</si>
  <si>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</si>
  <si>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</si>
  <si>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</si>
  <si>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</si>
  <si>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</si>
  <si>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</si>
  <si>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</si>
  <si>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</si>
  <si>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</si>
  <si>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</si>
  <si>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</si>
  <si>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</si>
  <si>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</si>
  <si>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</si>
  <si>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</si>
  <si>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</si>
  <si>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</si>
  <si>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</si>
  <si>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</si>
  <si>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</si>
  <si>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</si>
  <si>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</si>
  <si>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</si>
  <si>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</si>
  <si>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</si>
  <si>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</si>
  <si>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</si>
  <si>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</si>
  <si>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</si>
  <si>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</si>
  <si>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</si>
  <si>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</si>
  <si>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</si>
  <si>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</si>
  <si>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</si>
  <si>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</si>
  <si>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</si>
  <si>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</si>
  <si>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</si>
  <si>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</si>
  <si>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</si>
  <si>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</si>
  <si>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</si>
  <si>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</si>
  <si>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</si>
  <si>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</si>
  <si>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</si>
  <si>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</si>
  <si>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</si>
  <si>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Прогнозируемое поступление доходов бюджета Устьянского муниципального района на 2023год и на плановый период 2024 и 20254 годов</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</si>
  <si>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</si>
  <si>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</si>
  <si>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</si>
  <si>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</si>
  <si>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</si>
  <si>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</si>
  <si>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</si>
  <si>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</si>
  <si>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</si>
  <si>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</si>
  <si>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</si>
  <si>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</si>
  <si>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</si>
  <si>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</si>
  <si>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</si>
  <si>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</si>
  <si>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</si>
  <si>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</si>
  <si>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</si>
  <si>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</si>
  <si>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</si>
  <si>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</si>
  <si>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</si>
  <si>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</si>
  <si>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</si>
  <si>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</si>
  <si>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</si>
  <si>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</si>
  <si>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</si>
  <si>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</si>
  <si>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</si>
  <si>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</si>
  <si>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</si>
  <si>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</si>
  <si>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</si>
  <si>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</si>
  <si>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</si>
  <si>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</si>
  <si>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</si>
  <si>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</si>
  <si>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</si>
  <si>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</si>
  <si>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</si>
  <si>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</si>
  <si>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</si>
  <si>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</si>
  <si>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</si>
  <si>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</si>
  <si>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</si>
  <si>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</si>
  <si>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</si>
  <si>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</si>
  <si>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</si>
  <si>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</si>
  <si>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</si>
  <si>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к решению сессии первого созыва Собрания депутатов №---                         от 23 декабря 2022 года</t>
  </si>
  <si>
    <t>Приложение № 1</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</si>
</sst>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77">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0" borderId="9" xfId="0"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6" t="s">
        <v>336</v>
      </c>
      <c r="B8" s="256"/>
      <c r="C8" s="257"/>
      <c r="D8" s="257"/>
      <c r="E8" s="257"/>
      <c r="F8" s="257"/>
      <c r="G8" s="257"/>
      <c r="H8" s="257"/>
      <c r="I8" s="257"/>
      <c r="J8" s="257"/>
      <c r="K8" s="128"/>
      <c r="L8" s="128"/>
    </row>
    <row r="9" spans="1:12" ht="12" customHeight="1">
      <c r="A9" s="3"/>
      <c r="B9" s="5"/>
      <c r="C9" s="5"/>
      <c r="D9" s="5"/>
      <c r="E9" s="5"/>
      <c r="F9" s="5"/>
      <c r="G9" s="5"/>
      <c r="H9" s="5"/>
      <c r="I9" s="5"/>
      <c r="J9" s="5"/>
      <c r="K9" s="5"/>
      <c r="L9" s="11"/>
    </row>
    <row r="10" spans="1:12" ht="30" customHeight="1">
      <c r="A10" s="258" t="s">
        <v>50</v>
      </c>
      <c r="B10" s="260" t="s">
        <v>51</v>
      </c>
      <c r="C10" s="262" t="s">
        <v>337</v>
      </c>
      <c r="D10" s="263"/>
      <c r="E10" s="264"/>
      <c r="F10" s="262" t="s">
        <v>290</v>
      </c>
      <c r="G10" s="263"/>
      <c r="H10" s="264"/>
      <c r="I10" s="265" t="s">
        <v>338</v>
      </c>
      <c r="J10" s="266"/>
      <c r="K10" s="267"/>
      <c r="L10" s="11"/>
    </row>
    <row r="11" spans="1:12" ht="22.5" customHeight="1">
      <c r="A11" s="259"/>
      <c r="B11" s="26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6" t="s">
        <v>292</v>
      </c>
      <c r="B8" s="256"/>
      <c r="C8" s="257"/>
      <c r="D8" s="257"/>
      <c r="E8" s="257"/>
      <c r="F8" s="257"/>
      <c r="G8" s="257"/>
      <c r="H8" s="257"/>
      <c r="I8" s="257"/>
      <c r="J8" s="257"/>
      <c r="K8" s="19"/>
      <c r="L8" s="19"/>
    </row>
    <row r="9" spans="1:12" ht="12" customHeight="1">
      <c r="A9" s="3"/>
      <c r="B9" s="5"/>
      <c r="C9" s="5"/>
      <c r="D9" s="5"/>
      <c r="E9" s="5"/>
      <c r="F9" s="5"/>
      <c r="G9" s="5"/>
      <c r="H9" s="5"/>
      <c r="I9" s="5"/>
      <c r="J9" s="5"/>
      <c r="K9" s="5"/>
      <c r="L9" s="11"/>
    </row>
    <row r="10" spans="1:12" ht="20.25" customHeight="1">
      <c r="A10" s="258" t="s">
        <v>50</v>
      </c>
      <c r="B10" s="260" t="s">
        <v>51</v>
      </c>
      <c r="C10" s="262" t="s">
        <v>289</v>
      </c>
      <c r="D10" s="263"/>
      <c r="E10" s="264"/>
      <c r="F10" s="262" t="s">
        <v>290</v>
      </c>
      <c r="G10" s="263"/>
      <c r="H10" s="264"/>
      <c r="I10" s="265" t="s">
        <v>291</v>
      </c>
      <c r="J10" s="266"/>
      <c r="K10" s="267"/>
      <c r="L10" s="11"/>
    </row>
    <row r="11" spans="1:12" ht="22.5" customHeight="1">
      <c r="A11" s="259"/>
      <c r="B11" s="26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F95"/>
  <sheetViews>
    <sheetView tabSelected="1" zoomScaleSheetLayoutView="100" workbookViewId="0">
      <pane xSplit="1" ySplit="11" topLeftCell="B12" activePane="bottomRight" state="frozen"/>
      <selection pane="topRight" activeCell="B1" sqref="B1"/>
      <selection pane="bottomLeft" activeCell="A14" sqref="A14"/>
      <selection pane="bottomRight" activeCell="B29" sqref="B29"/>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16384" width="9.140625" style="183"/>
  </cols>
  <sheetData>
    <row r="1" spans="1:6" ht="21" customHeight="1">
      <c r="D1" s="268" t="s">
        <v>411</v>
      </c>
      <c r="E1" s="268"/>
    </row>
    <row r="2" spans="1:6" ht="41.25" customHeight="1">
      <c r="C2" s="276" t="s">
        <v>410</v>
      </c>
      <c r="D2" s="276"/>
      <c r="E2" s="276"/>
    </row>
    <row r="3" spans="1:6" ht="47.25" customHeight="1">
      <c r="A3" s="269" t="s">
        <v>354</v>
      </c>
      <c r="B3" s="269"/>
      <c r="C3" s="270"/>
      <c r="D3" s="270"/>
      <c r="E3" s="270"/>
    </row>
    <row r="4" spans="1:6" s="227" customFormat="1" ht="11.25" hidden="1" customHeight="1">
      <c r="A4" s="234" t="s">
        <v>355</v>
      </c>
      <c r="B4" s="235"/>
      <c r="C4" s="236">
        <v>419542818</v>
      </c>
      <c r="D4" s="236">
        <v>450639017</v>
      </c>
      <c r="E4" s="236">
        <v>483059134</v>
      </c>
      <c r="F4" s="228"/>
    </row>
    <row r="5" spans="1:6" s="227" customFormat="1" ht="11.25" hidden="1" customHeight="1">
      <c r="A5" s="234" t="s">
        <v>357</v>
      </c>
      <c r="B5" s="235"/>
      <c r="C5" s="236">
        <v>27653606</v>
      </c>
      <c r="D5" s="236">
        <v>27327700</v>
      </c>
      <c r="E5" s="236">
        <v>26740700</v>
      </c>
      <c r="F5" s="228"/>
    </row>
    <row r="6" spans="1:6">
      <c r="A6" s="271" t="s">
        <v>50</v>
      </c>
      <c r="B6" s="271" t="s">
        <v>51</v>
      </c>
      <c r="C6" s="273" t="s">
        <v>343</v>
      </c>
      <c r="D6" s="274"/>
      <c r="E6" s="275"/>
    </row>
    <row r="7" spans="1:6" ht="16.5" customHeight="1">
      <c r="A7" s="272"/>
      <c r="B7" s="272"/>
      <c r="C7" s="237" t="s">
        <v>341</v>
      </c>
      <c r="D7" s="238" t="s">
        <v>342</v>
      </c>
      <c r="E7" s="239" t="s">
        <v>361</v>
      </c>
    </row>
    <row r="8" spans="1:6" ht="11.25" customHeight="1">
      <c r="A8" s="187">
        <v>1</v>
      </c>
      <c r="B8" s="188">
        <v>2</v>
      </c>
      <c r="C8" s="240">
        <v>3</v>
      </c>
      <c r="D8" s="241">
        <v>4</v>
      </c>
      <c r="E8" s="242">
        <v>5</v>
      </c>
    </row>
    <row r="9" spans="1:6" s="186" customFormat="1" ht="19.5" customHeight="1">
      <c r="A9" s="189" t="s">
        <v>59</v>
      </c>
      <c r="B9" s="202" t="s">
        <v>22</v>
      </c>
      <c r="C9" s="243">
        <v>447196424</v>
      </c>
      <c r="D9" s="244">
        <v>477966717</v>
      </c>
      <c r="E9" s="245">
        <v>509799834</v>
      </c>
    </row>
    <row r="10" spans="1:6" s="186" customFormat="1" ht="11.25" customHeight="1">
      <c r="A10" s="189"/>
      <c r="B10" s="190"/>
      <c r="C10" s="246"/>
      <c r="D10" s="247"/>
      <c r="E10" s="248"/>
    </row>
    <row r="11" spans="1:6" s="186" customFormat="1">
      <c r="A11" s="191" t="s">
        <v>18</v>
      </c>
      <c r="B11" s="192" t="s">
        <v>23</v>
      </c>
      <c r="C11" s="205">
        <v>318134000</v>
      </c>
      <c r="D11" s="203">
        <v>345270830</v>
      </c>
      <c r="E11" s="204">
        <v>374722432</v>
      </c>
    </row>
    <row r="12" spans="1:6" s="186" customFormat="1">
      <c r="A12" s="193" t="s">
        <v>1</v>
      </c>
      <c r="B12" s="192" t="s">
        <v>25</v>
      </c>
      <c r="C12" s="205">
        <v>318134000</v>
      </c>
      <c r="D12" s="203">
        <v>345270830</v>
      </c>
      <c r="E12" s="204">
        <v>374722432</v>
      </c>
    </row>
    <row r="13" spans="1:6" s="186" customFormat="1" ht="7.5" customHeight="1">
      <c r="A13" s="193"/>
      <c r="B13" s="192"/>
      <c r="C13" s="249"/>
      <c r="D13" s="250"/>
      <c r="E13" s="251"/>
    </row>
    <row r="14" spans="1:6" s="186" customFormat="1" ht="38.25">
      <c r="A14" s="194" t="s">
        <v>9</v>
      </c>
      <c r="B14" s="192" t="s">
        <v>26</v>
      </c>
      <c r="C14" s="205">
        <v>34823020</v>
      </c>
      <c r="D14" s="203">
        <v>37455011</v>
      </c>
      <c r="E14" s="204">
        <v>39247926</v>
      </c>
    </row>
    <row r="15" spans="1:6" s="186" customFormat="1" ht="29.25" customHeight="1">
      <c r="A15" s="193" t="s">
        <v>10</v>
      </c>
      <c r="B15" s="192" t="s">
        <v>27</v>
      </c>
      <c r="C15" s="205">
        <v>34823020</v>
      </c>
      <c r="D15" s="203">
        <v>37455011</v>
      </c>
      <c r="E15" s="204">
        <v>39247926</v>
      </c>
    </row>
    <row r="16" spans="1:6" s="186" customFormat="1" ht="10.5" customHeight="1">
      <c r="A16" s="193"/>
      <c r="B16" s="192"/>
      <c r="C16" s="249"/>
      <c r="D16" s="250"/>
      <c r="E16" s="251"/>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50"/>
      <c r="E21" s="251"/>
    </row>
    <row r="22" spans="1:5">
      <c r="A22" s="194" t="s">
        <v>3</v>
      </c>
      <c r="B22" s="192" t="s">
        <v>30</v>
      </c>
      <c r="C22" s="205">
        <v>40255798</v>
      </c>
      <c r="D22" s="223">
        <v>40317162</v>
      </c>
      <c r="E22" s="224">
        <v>40378714</v>
      </c>
    </row>
    <row r="23" spans="1:5">
      <c r="A23" s="193" t="s">
        <v>356</v>
      </c>
      <c r="B23" s="192" t="s">
        <v>358</v>
      </c>
      <c r="C23" s="205">
        <v>7310000</v>
      </c>
      <c r="D23" s="223">
        <v>7310000</v>
      </c>
      <c r="E23" s="224">
        <v>7310000</v>
      </c>
    </row>
    <row r="24" spans="1:5">
      <c r="A24" s="193" t="s">
        <v>6</v>
      </c>
      <c r="B24" s="232" t="s">
        <v>32</v>
      </c>
      <c r="C24" s="205">
        <v>19794498</v>
      </c>
      <c r="D24" s="223">
        <v>19855862</v>
      </c>
      <c r="E24" s="224">
        <v>19917414</v>
      </c>
    </row>
    <row r="25" spans="1:5">
      <c r="A25" s="193" t="s">
        <v>360</v>
      </c>
      <c r="B25" s="192" t="s">
        <v>359</v>
      </c>
      <c r="C25" s="205">
        <v>13151300</v>
      </c>
      <c r="D25" s="223">
        <v>13151300</v>
      </c>
      <c r="E25" s="224">
        <v>13151300</v>
      </c>
    </row>
    <row r="26" spans="1:5" ht="9" customHeight="1">
      <c r="A26" s="193"/>
      <c r="B26" s="192"/>
      <c r="C26" s="222"/>
      <c r="D26" s="250"/>
      <c r="E26" s="251"/>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362</v>
      </c>
      <c r="B29" s="192" t="s">
        <v>363</v>
      </c>
      <c r="C29" s="205">
        <v>130000</v>
      </c>
      <c r="D29" s="206">
        <v>136000</v>
      </c>
      <c r="E29" s="207">
        <v>141000</v>
      </c>
    </row>
    <row r="30" spans="1:5" ht="38.25">
      <c r="A30" s="193" t="s">
        <v>17</v>
      </c>
      <c r="B30" s="195" t="s">
        <v>38</v>
      </c>
      <c r="C30" s="208">
        <v>1137000</v>
      </c>
      <c r="D30" s="206">
        <v>1187000</v>
      </c>
      <c r="E30" s="207">
        <v>1231000</v>
      </c>
    </row>
    <row r="31" spans="1:5" ht="15">
      <c r="A31" s="193"/>
      <c r="B31" s="192"/>
      <c r="C31" s="222"/>
      <c r="D31" s="250"/>
      <c r="E31" s="251"/>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3">
        <v>9877300</v>
      </c>
      <c r="E34" s="207">
        <v>9877300</v>
      </c>
    </row>
    <row r="35" spans="1:6">
      <c r="A35" s="198"/>
      <c r="B35" s="192"/>
      <c r="C35" s="205"/>
      <c r="D35" s="250"/>
      <c r="E35" s="251"/>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50"/>
      <c r="E44" s="251"/>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6" s="185" customFormat="1">
      <c r="A49" s="189" t="s">
        <v>270</v>
      </c>
      <c r="B49" s="209" t="s">
        <v>271</v>
      </c>
      <c r="C49" s="252">
        <v>1390131652.99</v>
      </c>
      <c r="D49" s="253">
        <v>1240399453.2</v>
      </c>
      <c r="E49" s="254">
        <v>1246182809.3099999</v>
      </c>
      <c r="F49" s="186"/>
    </row>
    <row r="50" spans="1:6" s="185" customFormat="1">
      <c r="A50" s="193"/>
      <c r="B50" s="210"/>
      <c r="C50" s="225"/>
      <c r="D50" s="218"/>
      <c r="E50" s="219"/>
      <c r="F50" s="186"/>
    </row>
    <row r="51" spans="1:6" s="185" customFormat="1" ht="38.25">
      <c r="A51" s="191" t="s">
        <v>65</v>
      </c>
      <c r="B51" s="211" t="s">
        <v>57</v>
      </c>
      <c r="C51" s="225">
        <v>1381051811.3800001</v>
      </c>
      <c r="D51" s="218">
        <v>1240399453.2</v>
      </c>
      <c r="E51" s="219">
        <v>1246182809.3099999</v>
      </c>
      <c r="F51" s="186"/>
    </row>
    <row r="52" spans="1:6" s="186" customFormat="1" ht="25.5">
      <c r="A52" s="193" t="s">
        <v>75</v>
      </c>
      <c r="B52" s="212" t="s">
        <v>134</v>
      </c>
      <c r="C52" s="205">
        <v>41122395.399999999</v>
      </c>
      <c r="D52" s="203">
        <v>18316568</v>
      </c>
      <c r="E52" s="204">
        <v>0</v>
      </c>
    </row>
    <row r="53" spans="1:6" s="186" customFormat="1" ht="76.5">
      <c r="A53" s="200" t="s">
        <v>366</v>
      </c>
      <c r="B53" s="211" t="s">
        <v>367</v>
      </c>
      <c r="C53" s="205">
        <v>41122395.399999999</v>
      </c>
      <c r="D53" s="203">
        <v>18316568</v>
      </c>
      <c r="E53" s="204">
        <v>0</v>
      </c>
    </row>
    <row r="54" spans="1:6" s="186" customFormat="1" ht="9" customHeight="1">
      <c r="A54" s="199"/>
      <c r="B54" s="213"/>
      <c r="C54" s="205"/>
      <c r="D54" s="203"/>
      <c r="E54" s="204"/>
    </row>
    <row r="55" spans="1:6" s="186" customFormat="1" ht="25.5">
      <c r="A55" s="193" t="s">
        <v>71</v>
      </c>
      <c r="B55" s="211" t="s">
        <v>135</v>
      </c>
      <c r="C55" s="205">
        <v>380400647.46000004</v>
      </c>
      <c r="D55" s="203">
        <v>358855491.71000004</v>
      </c>
      <c r="E55" s="204">
        <v>357148443.24000001</v>
      </c>
    </row>
    <row r="56" spans="1:6" s="186" customFormat="1" ht="63.75">
      <c r="A56" s="200" t="s">
        <v>365</v>
      </c>
      <c r="B56" s="211" t="s">
        <v>368</v>
      </c>
      <c r="C56" s="205">
        <v>47022948</v>
      </c>
      <c r="D56" s="203">
        <v>15674316</v>
      </c>
      <c r="E56" s="204">
        <v>0</v>
      </c>
    </row>
    <row r="57" spans="1:6" s="186" customFormat="1" ht="51">
      <c r="A57" s="200" t="s">
        <v>364</v>
      </c>
      <c r="B57" s="211" t="s">
        <v>369</v>
      </c>
      <c r="C57" s="205">
        <v>911669.4</v>
      </c>
      <c r="D57" s="203">
        <v>303889.8</v>
      </c>
      <c r="E57" s="204">
        <v>0</v>
      </c>
    </row>
    <row r="58" spans="1:6" s="186" customFormat="1" ht="77.25" customHeight="1">
      <c r="A58" s="200" t="s">
        <v>370</v>
      </c>
      <c r="B58" s="214" t="s">
        <v>371</v>
      </c>
      <c r="C58" s="205">
        <v>17871298.719999999</v>
      </c>
      <c r="D58" s="203">
        <v>17303503.890000001</v>
      </c>
      <c r="E58" s="204">
        <v>16628801.560000001</v>
      </c>
    </row>
    <row r="59" spans="1:6" s="186" customFormat="1" ht="77.25" customHeight="1">
      <c r="A59" s="200" t="s">
        <v>372</v>
      </c>
      <c r="B59" s="211" t="s">
        <v>373</v>
      </c>
      <c r="C59" s="205">
        <v>109090.88</v>
      </c>
      <c r="D59" s="203">
        <v>109090.88</v>
      </c>
      <c r="E59" s="204">
        <v>109090.88</v>
      </c>
    </row>
    <row r="60" spans="1:6" s="186" customFormat="1" ht="63.75">
      <c r="A60" s="200" t="s">
        <v>374</v>
      </c>
      <c r="B60" s="214" t="s">
        <v>373</v>
      </c>
      <c r="C60" s="205">
        <v>1050000</v>
      </c>
      <c r="D60" s="203">
        <v>414715</v>
      </c>
      <c r="E60" s="204">
        <v>414715</v>
      </c>
    </row>
    <row r="61" spans="1:6" s="186" customFormat="1" ht="102">
      <c r="A61" s="200" t="s">
        <v>375</v>
      </c>
      <c r="B61" s="215" t="s">
        <v>373</v>
      </c>
      <c r="C61" s="205">
        <v>278700</v>
      </c>
      <c r="D61" s="203">
        <v>277290</v>
      </c>
      <c r="E61" s="204">
        <v>262170</v>
      </c>
    </row>
    <row r="62" spans="1:6" s="186" customFormat="1" ht="51">
      <c r="A62" s="200" t="s">
        <v>376</v>
      </c>
      <c r="B62" s="211" t="s">
        <v>373</v>
      </c>
      <c r="C62" s="205">
        <v>4472402.3899999997</v>
      </c>
      <c r="D62" s="203">
        <v>0</v>
      </c>
      <c r="E62" s="204">
        <v>0</v>
      </c>
    </row>
    <row r="63" spans="1:6" s="186" customFormat="1" ht="102">
      <c r="A63" s="200" t="s">
        <v>377</v>
      </c>
      <c r="B63" s="211" t="s">
        <v>373</v>
      </c>
      <c r="C63" s="205">
        <v>5502100</v>
      </c>
      <c r="D63" s="203">
        <v>0</v>
      </c>
      <c r="E63" s="204">
        <v>0</v>
      </c>
    </row>
    <row r="64" spans="1:6" s="186" customFormat="1" ht="114.75">
      <c r="A64" s="200" t="s">
        <v>378</v>
      </c>
      <c r="B64" s="211" t="s">
        <v>373</v>
      </c>
      <c r="C64" s="205">
        <v>893788</v>
      </c>
      <c r="D64" s="203">
        <v>893788</v>
      </c>
      <c r="E64" s="204">
        <v>893788</v>
      </c>
    </row>
    <row r="65" spans="1:5" s="186" customFormat="1" ht="79.5" customHeight="1">
      <c r="A65" s="200" t="s">
        <v>379</v>
      </c>
      <c r="B65" s="214" t="s">
        <v>380</v>
      </c>
      <c r="C65" s="205">
        <v>448772.27</v>
      </c>
      <c r="D65" s="203">
        <v>448772.27</v>
      </c>
      <c r="E65" s="204">
        <v>0</v>
      </c>
    </row>
    <row r="66" spans="1:5" s="186" customFormat="1" ht="38.25">
      <c r="A66" s="200" t="s">
        <v>381</v>
      </c>
      <c r="B66" s="214" t="s">
        <v>373</v>
      </c>
      <c r="C66" s="205">
        <v>301839877.80000001</v>
      </c>
      <c r="D66" s="206">
        <v>323430125.87</v>
      </c>
      <c r="E66" s="207">
        <v>338839877.80000001</v>
      </c>
    </row>
    <row r="67" spans="1:5">
      <c r="A67" s="199"/>
      <c r="B67" s="213"/>
      <c r="C67" s="205"/>
      <c r="D67" s="203"/>
      <c r="E67" s="204"/>
    </row>
    <row r="68" spans="1:5" ht="25.5">
      <c r="A68" s="193" t="s">
        <v>76</v>
      </c>
      <c r="B68" s="211" t="s">
        <v>112</v>
      </c>
      <c r="C68" s="205">
        <v>884832046.31000006</v>
      </c>
      <c r="D68" s="203">
        <v>861672152.88</v>
      </c>
      <c r="E68" s="204">
        <v>888319796.05999994</v>
      </c>
    </row>
    <row r="69" spans="1:5" ht="178.5" customHeight="1">
      <c r="A69" s="200" t="s">
        <v>382</v>
      </c>
      <c r="B69" s="214" t="s">
        <v>383</v>
      </c>
      <c r="C69" s="205">
        <v>65219627.200000003</v>
      </c>
      <c r="D69" s="203">
        <v>0</v>
      </c>
      <c r="E69" s="204">
        <v>0</v>
      </c>
    </row>
    <row r="70" spans="1:5" ht="165.75">
      <c r="A70" s="200" t="s">
        <v>384</v>
      </c>
      <c r="B70" s="211" t="s">
        <v>383</v>
      </c>
      <c r="C70" s="205">
        <v>1331012.8</v>
      </c>
      <c r="D70" s="203">
        <v>0</v>
      </c>
      <c r="E70" s="204">
        <v>0</v>
      </c>
    </row>
    <row r="71" spans="1:5" ht="76.5">
      <c r="A71" s="200" t="s">
        <v>385</v>
      </c>
      <c r="B71" s="211" t="s">
        <v>383</v>
      </c>
      <c r="C71" s="205">
        <v>431436.97</v>
      </c>
      <c r="D71" s="203">
        <v>468998.64</v>
      </c>
      <c r="E71" s="204">
        <v>528820.61</v>
      </c>
    </row>
    <row r="72" spans="1:5" ht="96" customHeight="1">
      <c r="A72" s="200" t="s">
        <v>386</v>
      </c>
      <c r="B72" s="211" t="s">
        <v>383</v>
      </c>
      <c r="C72" s="205">
        <v>14000</v>
      </c>
      <c r="D72" s="203">
        <v>14000</v>
      </c>
      <c r="E72" s="204">
        <v>14000</v>
      </c>
    </row>
    <row r="73" spans="1:5" ht="59.25" customHeight="1">
      <c r="A73" s="200" t="s">
        <v>387</v>
      </c>
      <c r="B73" s="211" t="s">
        <v>383</v>
      </c>
      <c r="C73" s="205">
        <v>35000</v>
      </c>
      <c r="D73" s="203">
        <v>35000</v>
      </c>
      <c r="E73" s="204">
        <v>35000</v>
      </c>
    </row>
    <row r="74" spans="1:5" ht="116.25" customHeight="1">
      <c r="A74" s="200" t="s">
        <v>388</v>
      </c>
      <c r="B74" s="211" t="s">
        <v>383</v>
      </c>
      <c r="C74" s="205">
        <v>60713050.770000003</v>
      </c>
      <c r="D74" s="203">
        <v>63141573.200000003</v>
      </c>
      <c r="E74" s="204">
        <v>71637135.730000004</v>
      </c>
    </row>
    <row r="75" spans="1:5" ht="102">
      <c r="A75" s="200" t="s">
        <v>389</v>
      </c>
      <c r="B75" s="211" t="s">
        <v>383</v>
      </c>
      <c r="C75" s="205">
        <v>4971604.92</v>
      </c>
      <c r="D75" s="203">
        <v>5170475.4000000004</v>
      </c>
      <c r="E75" s="204">
        <v>5377303.2400000002</v>
      </c>
    </row>
    <row r="76" spans="1:5" ht="89.25">
      <c r="A76" s="200" t="s">
        <v>390</v>
      </c>
      <c r="B76" s="211" t="s">
        <v>391</v>
      </c>
      <c r="C76" s="205">
        <v>8545600</v>
      </c>
      <c r="D76" s="203">
        <v>8653080</v>
      </c>
      <c r="E76" s="204">
        <v>9990560</v>
      </c>
    </row>
    <row r="77" spans="1:5" ht="138" customHeight="1">
      <c r="A77" s="200" t="s">
        <v>392</v>
      </c>
      <c r="B77" s="211" t="s">
        <v>393</v>
      </c>
      <c r="C77" s="205">
        <v>8514686.3300000001</v>
      </c>
      <c r="D77" s="203">
        <v>8962827.7200000007</v>
      </c>
      <c r="E77" s="204">
        <v>8962827.7200000007</v>
      </c>
    </row>
    <row r="78" spans="1:5" ht="76.5">
      <c r="A78" s="200" t="s">
        <v>394</v>
      </c>
      <c r="B78" s="211" t="s">
        <v>395</v>
      </c>
      <c r="C78" s="205">
        <v>2485383.7999999998</v>
      </c>
      <c r="D78" s="203">
        <v>2570332.25</v>
      </c>
      <c r="E78" s="204">
        <v>2664765.25</v>
      </c>
    </row>
    <row r="79" spans="1:5" ht="66.75" customHeight="1">
      <c r="A79" s="200" t="s">
        <v>396</v>
      </c>
      <c r="B79" s="211" t="s">
        <v>397</v>
      </c>
      <c r="C79" s="205">
        <v>4132.9799999999996</v>
      </c>
      <c r="D79" s="203">
        <v>3684.33</v>
      </c>
      <c r="E79" s="204">
        <v>3684.75</v>
      </c>
    </row>
    <row r="80" spans="1:5" ht="77.25" customHeight="1">
      <c r="A80" s="200" t="s">
        <v>398</v>
      </c>
      <c r="B80" s="211" t="s">
        <v>399</v>
      </c>
      <c r="C80" s="205">
        <v>30405510</v>
      </c>
      <c r="D80" s="203">
        <v>30783990</v>
      </c>
      <c r="E80" s="204">
        <v>30783990</v>
      </c>
    </row>
    <row r="81" spans="1:5" ht="38.25">
      <c r="A81" s="200" t="s">
        <v>400</v>
      </c>
      <c r="B81" s="211" t="s">
        <v>401</v>
      </c>
      <c r="C81" s="205">
        <v>8302302.54</v>
      </c>
      <c r="D81" s="203">
        <v>9015974.3499999996</v>
      </c>
      <c r="E81" s="204">
        <v>10152591.77</v>
      </c>
    </row>
    <row r="82" spans="1:5" ht="49.5" customHeight="1">
      <c r="A82" s="200" t="s">
        <v>402</v>
      </c>
      <c r="B82" s="211" t="s">
        <v>403</v>
      </c>
      <c r="C82" s="205">
        <v>690642900</v>
      </c>
      <c r="D82" s="203">
        <v>715126400</v>
      </c>
      <c r="E82" s="204">
        <v>730443300</v>
      </c>
    </row>
    <row r="83" spans="1:5" ht="87.75" customHeight="1">
      <c r="A83" s="200" t="s">
        <v>404</v>
      </c>
      <c r="B83" s="211" t="s">
        <v>403</v>
      </c>
      <c r="C83" s="205">
        <v>0</v>
      </c>
      <c r="D83" s="203">
        <v>17725816.989999998</v>
      </c>
      <c r="E83" s="204">
        <v>17725816.989999998</v>
      </c>
    </row>
    <row r="84" spans="1:5" ht="87.75" customHeight="1">
      <c r="A84" s="200" t="s">
        <v>405</v>
      </c>
      <c r="B84" s="211" t="s">
        <v>383</v>
      </c>
      <c r="C84" s="205">
        <v>3215798</v>
      </c>
      <c r="D84" s="203">
        <v>0</v>
      </c>
      <c r="E84" s="204">
        <v>0</v>
      </c>
    </row>
    <row r="85" spans="1:5">
      <c r="A85" s="193" t="s">
        <v>54</v>
      </c>
      <c r="B85" s="211" t="s">
        <v>130</v>
      </c>
      <c r="C85" s="205">
        <v>74696722.209999993</v>
      </c>
      <c r="D85" s="203">
        <v>1555240.61</v>
      </c>
      <c r="E85" s="204">
        <v>714570.01</v>
      </c>
    </row>
    <row r="86" spans="1:5" ht="127.5">
      <c r="A86" s="200" t="s">
        <v>406</v>
      </c>
      <c r="B86" s="211" t="s">
        <v>407</v>
      </c>
      <c r="C86" s="205">
        <v>21481.599999999999</v>
      </c>
      <c r="D86" s="203">
        <v>0</v>
      </c>
      <c r="E86" s="204">
        <v>0</v>
      </c>
    </row>
    <row r="87" spans="1:5" ht="76.5">
      <c r="A87" s="200" t="s">
        <v>408</v>
      </c>
      <c r="B87" s="211" t="s">
        <v>407</v>
      </c>
      <c r="C87" s="205">
        <v>1555240.61</v>
      </c>
      <c r="D87" s="203">
        <v>1555240.61</v>
      </c>
      <c r="E87" s="204">
        <v>714570.01</v>
      </c>
    </row>
    <row r="88" spans="1:5" ht="67.5" customHeight="1">
      <c r="A88" s="200" t="s">
        <v>409</v>
      </c>
      <c r="B88" s="211" t="s">
        <v>407</v>
      </c>
      <c r="C88" s="205">
        <v>73120000</v>
      </c>
      <c r="D88" s="203">
        <v>0</v>
      </c>
      <c r="E88" s="204">
        <v>0</v>
      </c>
    </row>
    <row r="89" spans="1:5" ht="7.5" customHeight="1">
      <c r="A89" s="200"/>
      <c r="B89" s="211"/>
      <c r="C89" s="205"/>
      <c r="D89" s="203"/>
      <c r="E89" s="204"/>
    </row>
    <row r="90" spans="1:5">
      <c r="A90" s="194" t="s">
        <v>256</v>
      </c>
      <c r="B90" s="212" t="s">
        <v>257</v>
      </c>
      <c r="C90" s="205">
        <v>9079841.6099999994</v>
      </c>
      <c r="D90" s="203">
        <v>0</v>
      </c>
      <c r="E90" s="204">
        <v>0</v>
      </c>
    </row>
    <row r="91" spans="1:5" ht="25.5">
      <c r="A91" s="193" t="s">
        <v>258</v>
      </c>
      <c r="B91" s="216" t="s">
        <v>353</v>
      </c>
      <c r="C91" s="205">
        <v>9079841.6099999994</v>
      </c>
      <c r="D91" s="206">
        <v>0</v>
      </c>
      <c r="E91" s="207">
        <v>0</v>
      </c>
    </row>
    <row r="92" spans="1:5" ht="6.75" customHeight="1">
      <c r="A92" s="201"/>
      <c r="B92" s="217"/>
      <c r="C92" s="226"/>
      <c r="D92" s="220"/>
      <c r="E92" s="221"/>
    </row>
    <row r="93" spans="1:5">
      <c r="A93" s="229" t="s">
        <v>66</v>
      </c>
      <c r="B93" s="230"/>
      <c r="C93" s="231">
        <v>1837328076.99</v>
      </c>
      <c r="D93" s="231">
        <v>1718366170.2</v>
      </c>
      <c r="E93" s="231">
        <v>1755982643.3099999</v>
      </c>
    </row>
    <row r="95" spans="1:5">
      <c r="C95" s="255">
        <f>C93-C9-C49</f>
        <v>0</v>
      </c>
      <c r="D95" s="255">
        <f t="shared" ref="D95:E95" si="0">D93-D9-D49</f>
        <v>0</v>
      </c>
      <c r="E95" s="255">
        <f t="shared" si="0"/>
        <v>0</v>
      </c>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для руководства</vt:lpstr>
      <vt:lpstr>доходы по федер бюдж</vt:lpstr>
      <vt:lpstr>доходы МР_15.11</vt:lpstr>
      <vt:lpstr>'для руководства'!Заголовки_для_печати</vt:lpstr>
      <vt:lpstr>'доходы МР_15.11'!Заголовки_для_печати</vt:lpstr>
      <vt:lpstr>'доходы по федер бюдж'!Заголовки_для_печати</vt:lpstr>
      <vt:lpstr>'для руководства'!Область_печати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Zverdvd.org</cp:lastModifiedBy>
  <cp:lastPrinted>2022-11-16T11:06:21Z</cp:lastPrinted>
  <dcterms:created xsi:type="dcterms:W3CDTF">2004-09-13T07:20:24Z</dcterms:created>
  <dcterms:modified xsi:type="dcterms:W3CDTF">2022-11-16T13:11:02Z</dcterms:modified>
</cp:coreProperties>
</file>