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19320" windowHeight="6405" firstSheet="2" activeTab="2"/>
  </bookViews>
  <sheets>
    <sheet name="для руководства" sheetId="7" state="hidden" r:id="rId1"/>
    <sheet name="доходы по федер бюдж" sheetId="5" state="hidden" r:id="rId2"/>
    <sheet name="Приложение" sheetId="12" r:id="rId3"/>
  </sheets>
  <definedNames>
    <definedName name="OLE_LINK1" localSheetId="0">'для руководства'!#REF!</definedName>
    <definedName name="OLE_LINK1" localSheetId="1">'доходы по федер бюдж'!#REF!</definedName>
    <definedName name="OLE_LINK1" localSheetId="2">Приложение!#REF!</definedName>
    <definedName name="_xlnm.Print_Titles" localSheetId="0">'для руководства'!$10:$12</definedName>
    <definedName name="_xlnm.Print_Titles" localSheetId="1">'доходы по федер бюдж'!$10:$12</definedName>
    <definedName name="_xlnm.Print_Titles" localSheetId="2">Приложение!$6:$6</definedName>
    <definedName name="_xlnm.Print_Area" localSheetId="0">'для руководства'!$A$1:$K$193</definedName>
    <definedName name="_xlnm.Print_Area" localSheetId="1">'доходы по федер бюдж'!$A$1:$K$193</definedName>
    <definedName name="_xlnm.Print_Area" localSheetId="2">Приложение!$A$1:$D$112</definedName>
  </definedNames>
  <calcPr calcId="124519"/>
</workbook>
</file>

<file path=xl/calcChain.xml><?xml version="1.0" encoding="utf-8"?>
<calcChain xmlns="http://schemas.openxmlformats.org/spreadsheetml/2006/main">
  <c r="C113" i="12"/>
  <c r="L195" i="7" l="1"/>
  <c r="L193"/>
  <c r="K191"/>
  <c r="K190" s="1"/>
  <c r="K189" s="1"/>
  <c r="J191"/>
  <c r="J190" s="1"/>
  <c r="J189" s="1"/>
  <c r="I191"/>
  <c r="I190" s="1"/>
  <c r="I189" s="1"/>
  <c r="H190"/>
  <c r="H189" s="1"/>
  <c r="G190"/>
  <c r="G189" s="1"/>
  <c r="F190"/>
  <c r="F189" s="1"/>
  <c r="E190"/>
  <c r="E189" s="1"/>
  <c r="D190"/>
  <c r="D189" s="1"/>
  <c r="C190"/>
  <c r="L189"/>
  <c r="C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H79"/>
  <c r="G79"/>
  <c r="F79"/>
  <c r="H78"/>
  <c r="G78"/>
  <c r="F78"/>
  <c r="H77"/>
  <c r="G77"/>
  <c r="F77"/>
  <c r="K76"/>
  <c r="J76"/>
  <c r="I76"/>
  <c r="E76"/>
  <c r="D76"/>
  <c r="C76"/>
  <c r="H74"/>
  <c r="G74"/>
  <c r="F74"/>
  <c r="H73"/>
  <c r="H71" s="1"/>
  <c r="G73"/>
  <c r="F73"/>
  <c r="H72"/>
  <c r="G72"/>
  <c r="F72"/>
  <c r="K71"/>
  <c r="J71"/>
  <c r="I71"/>
  <c r="I70" s="1"/>
  <c r="E71"/>
  <c r="D71"/>
  <c r="D70" s="1"/>
  <c r="C71"/>
  <c r="L70"/>
  <c r="K66"/>
  <c r="J66"/>
  <c r="I66"/>
  <c r="K65"/>
  <c r="J65"/>
  <c r="I65"/>
  <c r="K64"/>
  <c r="J64"/>
  <c r="I64"/>
  <c r="K63"/>
  <c r="J63"/>
  <c r="I63"/>
  <c r="H62"/>
  <c r="G62"/>
  <c r="F62"/>
  <c r="E62"/>
  <c r="D62"/>
  <c r="C62"/>
  <c r="K60"/>
  <c r="K59" s="1"/>
  <c r="J60"/>
  <c r="J59" s="1"/>
  <c r="I60"/>
  <c r="I59"/>
  <c r="H59"/>
  <c r="G59"/>
  <c r="F59"/>
  <c r="E59"/>
  <c r="D59"/>
  <c r="C59"/>
  <c r="K57"/>
  <c r="J57"/>
  <c r="J56" s="1"/>
  <c r="I57"/>
  <c r="I56" s="1"/>
  <c r="K56"/>
  <c r="H56"/>
  <c r="G56"/>
  <c r="F56"/>
  <c r="E56"/>
  <c r="D56"/>
  <c r="C56"/>
  <c r="K54"/>
  <c r="J54"/>
  <c r="I54"/>
  <c r="K53"/>
  <c r="K52" s="1"/>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J38"/>
  <c r="I38"/>
  <c r="K37"/>
  <c r="J37"/>
  <c r="I37"/>
  <c r="H36"/>
  <c r="G36"/>
  <c r="F36"/>
  <c r="E36"/>
  <c r="D36"/>
  <c r="C36"/>
  <c r="K34"/>
  <c r="J34"/>
  <c r="I34"/>
  <c r="K33"/>
  <c r="J33"/>
  <c r="I33"/>
  <c r="K32"/>
  <c r="J32"/>
  <c r="I32"/>
  <c r="H31"/>
  <c r="G31"/>
  <c r="F31"/>
  <c r="E31"/>
  <c r="D31"/>
  <c r="C31"/>
  <c r="K29"/>
  <c r="J29"/>
  <c r="I29"/>
  <c r="K28"/>
  <c r="J28"/>
  <c r="I28"/>
  <c r="K27"/>
  <c r="J27"/>
  <c r="I27"/>
  <c r="I26" s="1"/>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K16" i="7" l="1"/>
  <c r="J36"/>
  <c r="E14"/>
  <c r="E193" s="1"/>
  <c r="J16"/>
  <c r="J26"/>
  <c r="I47"/>
  <c r="K31"/>
  <c r="K36"/>
  <c r="J40"/>
  <c r="J47"/>
  <c r="C70"/>
  <c r="C68" s="1"/>
  <c r="J70"/>
  <c r="J68" s="1"/>
  <c r="K70"/>
  <c r="K68" s="1"/>
  <c r="F169"/>
  <c r="F14"/>
  <c r="I36"/>
  <c r="J52"/>
  <c r="I62"/>
  <c r="F145"/>
  <c r="E70"/>
  <c r="E68" s="1"/>
  <c r="H145"/>
  <c r="I16"/>
  <c r="K26"/>
  <c r="H76"/>
  <c r="F71"/>
  <c r="H169"/>
  <c r="J31"/>
  <c r="K40"/>
  <c r="J62"/>
  <c r="C14"/>
  <c r="C193" s="1"/>
  <c r="G76"/>
  <c r="H14"/>
  <c r="I31"/>
  <c r="I40"/>
  <c r="I52"/>
  <c r="K62"/>
  <c r="G169"/>
  <c r="D14"/>
  <c r="D193" s="1"/>
  <c r="D68"/>
  <c r="K47"/>
  <c r="G71"/>
  <c r="G14"/>
  <c r="G145"/>
  <c r="F76"/>
  <c r="F70" s="1"/>
  <c r="F68" s="1"/>
  <c r="F193" s="1"/>
  <c r="I68"/>
  <c r="I14" l="1"/>
  <c r="I193" s="1"/>
  <c r="K14"/>
  <c r="K193" s="1"/>
  <c r="H70"/>
  <c r="H68" s="1"/>
  <c r="H193" s="1"/>
  <c r="G70"/>
  <c r="G68" s="1"/>
  <c r="G193" s="1"/>
  <c r="J14"/>
  <c r="J193" s="1"/>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<sst xmlns="http://schemas.openxmlformats.org/spreadsheetml/2006/main" count="907" uniqueCount="457">
  <si>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</si>
  <si>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</si>
  <si>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</si>
  <si>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</si>
  <si>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</si>
  <si>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</si>
  <si>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</si>
  <si>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</si>
  <si>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</si>
  <si>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</si>
  <si>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</si>
  <si>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</si>
  <si>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</si>
  <si>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</si>
  <si>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</si>
  <si>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</si>
  <si>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</si>
  <si>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</si>
  <si>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</si>
  <si>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</si>
  <si>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</si>
  <si>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</si>
  <si>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</si>
  <si>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</si>
  <si>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</si>
  <si>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</si>
  <si>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</si>
  <si>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</si>
  <si>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</si>
  <si>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</si>
  <si>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</si>
  <si>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</si>
  <si>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</si>
  <si>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</si>
  <si>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</si>
  <si>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</si>
  <si>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</si>
  <si>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</si>
  <si>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</si>
  <si>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</si>
  <si>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</si>
  <si>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</si>
  <si>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</si>
  <si>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</si>
  <si>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</si>
  <si>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</si>
  <si>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</si>
  <si>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</si>
  <si>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</si>
  <si>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</si>
  <si>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</si>
  <si>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</si>
  <si>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</si>
  <si>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</si>
  <si>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</si>
  <si>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</si>
  <si>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</si>
  <si>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</si>
  <si>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</si>
  <si>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</si>
  <si>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</si>
  <si>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</si>
  <si>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</si>
  <si>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</si>
  <si>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</si>
  <si>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</si>
  <si>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</si>
  <si>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</si>
  <si>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</si>
  <si>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</si>
  <si>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</si>
  <si>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</si>
  <si>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</si>
  <si>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</si>
  <si>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</si>
  <si>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</si>
  <si>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</si>
  <si>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</si>
  <si>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</si>
  <si>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</si>
  <si>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</si>
  <si>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</si>
  <si>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</si>
  <si>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</si>
  <si>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</si>
  <si>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</si>
  <si>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</si>
  <si>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</si>
  <si>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</si>
  <si>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</si>
  <si>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</si>
  <si>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</si>
  <si>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</si>
  <si>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</si>
  <si>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</si>
  <si>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</si>
  <si>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</si>
  <si>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</si>
  <si>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</si>
  <si>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</si>
  <si>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</si>
  <si>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</si>
  <si>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</si>
  <si>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</si>
  <si>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</si>
  <si>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</si>
  <si>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</si>
  <si>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</si>
  <si>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</si>
  <si>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</si>
  <si>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</si>
  <si>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</si>
  <si>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</si>
  <si>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</si>
  <si>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</si>
  <si>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</si>
  <si>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</si>
  <si>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</si>
  <si>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</si>
  <si>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</si>
  <si>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</si>
  <si>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</si>
  <si>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</si>
  <si>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</si>
  <si>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</si>
  <si>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</si>
  <si>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</si>
  <si>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</si>
  <si>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</si>
  <si>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</si>
  <si>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</si>
  <si>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</si>
  <si>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</si>
  <si>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</si>
  <si>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</si>
  <si>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</si>
  <si>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</si>
  <si>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</si>
  <si>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</si>
  <si>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</si>
  <si>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</si>
  <si>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</si>
  <si>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</si>
  <si>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</si>
  <si>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</si>
  <si>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</si>
  <si>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</si>
  <si>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</si>
  <si>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</si>
  <si>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</si>
  <si>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</si>
  <si>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</si>
  <si>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</si>
  <si>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</si>
  <si>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</si>
  <si>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</si>
  <si>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</si>
  <si>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</si>
  <si>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</si>
  <si>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</si>
  <si>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</si>
  <si>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</si>
  <si>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</si>
  <si>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</si>
  <si>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</si>
  <si>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</si>
  <si>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</si>
  <si>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</si>
  <si>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</si>
  <si>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</si>
  <si>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</si>
  <si>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</si>
  <si>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</si>
  <si>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</si>
  <si>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</si>
  <si>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</si>
  <si>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</si>
  <si>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</si>
  <si>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</si>
  <si>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</si>
  <si>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</si>
  <si>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</si>
  <si>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</si>
  <si>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</si>
  <si>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</si>
  <si>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</si>
  <si>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</si>
  <si>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</si>
  <si>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</si>
  <si>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</si>
  <si>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</si>
  <si>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</si>
  <si>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</si>
  <si>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</si>
  <si>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</si>
  <si>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</si>
  <si>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</si>
  <si>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</si>
  <si>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</si>
  <si>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</si>
  <si>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</si>
  <si>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</si>
  <si>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</si>
  <si>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</si>
  <si>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</si>
  <si>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</si>
  <si>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</si>
  <si>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</si>
  <si>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</si>
  <si>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</si>
  <si>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</si>
  <si>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</si>
  <si>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</si>
  <si>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</si>
  <si>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</si>
  <si>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</si>
  <si>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</si>
  <si>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</si>
  <si>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</si>
  <si>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</si>
  <si>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</si>
  <si>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</si>
  <si>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</si>
  <si>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</si>
  <si>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</si>
  <si>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</si>
  <si>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</si>
  <si>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</si>
  <si>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</si>
  <si>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</si>
  <si>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</si>
  <si>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</si>
  <si>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</si>
  <si>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</si>
  <si>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</si>
  <si>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</si>
  <si>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</si>
  <si>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</si>
  <si>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</si>
  <si>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</si>
  <si>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</si>
  <si>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</si>
  <si>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</si>
  <si>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</si>
  <si>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</si>
  <si>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</si>
  <si>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</si>
  <si>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</si>
  <si>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</si>
  <si>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</si>
  <si>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</si>
  <si>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</si>
  <si>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</si>
  <si>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</si>
  <si>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</si>
  <si>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</si>
  <si>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</si>
  <si>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</si>
  <si>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</si>
  <si>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</si>
  <si>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</si>
  <si>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</si>
  <si>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</si>
  <si>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</si>
  <si>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</si>
  <si>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</si>
  <si>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</si>
  <si>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</si>
  <si>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</si>
  <si>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</si>
  <si>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</si>
  <si>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</si>
  <si>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</si>
  <si>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</si>
  <si>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</si>
  <si>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</si>
  <si>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</si>
  <si>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</si>
  <si>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</si>
  <si>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</si>
  <si>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</si>
  <si>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</si>
  <si>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</si>
  <si>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</si>
  <si>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</si>
  <si>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</si>
  <si>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</si>
  <si>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</si>
  <si>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</si>
  <si>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</si>
  <si>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</si>
  <si>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</si>
  <si>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</si>
  <si>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</si>
  <si>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</si>
  <si>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</si>
  <si>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</si>
  <si>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</si>
  <si>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</si>
  <si>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</si>
  <si>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</si>
  <si>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</si>
  <si>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</si>
  <si>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</si>
  <si>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</si>
  <si>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</si>
  <si>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</si>
  <si>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</si>
  <si>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</si>
  <si>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</si>
  <si>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</si>
  <si>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</si>
  <si>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</si>
  <si>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</si>
  <si>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</si>
  <si>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</si>
  <si>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</si>
  <si>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</si>
  <si>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</si>
  <si>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</si>
  <si>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</si>
  <si>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</si>
  <si>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</si>
  <si>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</si>
  <si>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</si>
  <si>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</si>
  <si>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</si>
  <si>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</si>
  <si>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</si>
  <si>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</si>
  <si>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</si>
  <si>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</si>
  <si>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</si>
  <si>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</si>
  <si>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</si>
  <si>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</si>
  <si>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</si>
  <si>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</si>
  <si>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</si>
  <si>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</si>
  <si>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</si>
  <si>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 xml:space="preserve">ЕНВД для отдельных видов деятельности  </t>
  </si>
  <si>
    <t>Единый сельскохозяйственный налога</t>
  </si>
  <si>
    <t>Налог, взимаемый в связи с применением патентной СН</t>
  </si>
  <si>
    <t>1 05 04000 00 0000 110</t>
  </si>
  <si>
    <t>1 05 03000 00 0000 110</t>
  </si>
  <si>
    <t>1 05 02000 00 0000 110</t>
  </si>
  <si>
    <t xml:space="preserve">Дотации на выравнивание бюджетной обеспеченности муниципальных районов </t>
  </si>
  <si>
    <t>2 02 15001 05 0000 150</t>
  </si>
  <si>
    <t>Субсидии бюджетам МО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</si>
  <si>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2 02 20216 05 0000 150</t>
  </si>
  <si>
    <t>Субсидии бюджетам МО на организацию бесплатного горячего питания обучающихся, получ.начальное общее образование</t>
  </si>
  <si>
    <t>2 02 25304 05 0000 150</t>
  </si>
  <si>
    <t>Субсидии бюджетам МО на комплектование книжных фондов библиотек муниципальных образований Архангельской области и подписку на периодическую печать на 2021 год</t>
  </si>
  <si>
    <t>2 02 29999 05 0000 150</t>
  </si>
  <si>
    <t>Субсидии бюджетам МО АО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t>
  </si>
  <si>
    <t>Субсидии бюджетам МО на создание условий для обеспечения поселений и жителей городских округов услугами торговли на 2021 г.</t>
  </si>
  <si>
    <t>Субсидии бюджета МО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t>
  </si>
  <si>
    <t>Субсидии на софинансирование вопросов местного значения</t>
  </si>
  <si>
    <t>Субвенция бюджетам МО для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t>
  </si>
  <si>
    <t>2 02 30024 05 0000 150</t>
  </si>
  <si>
    <t>Субвенции бюджетам МО на осуществление государственных полномочий в сфере охраны труда на 2021 г.</t>
  </si>
  <si>
    <t>Субвенции бюджетам МО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</si>
  <si>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Субвенции бюджетам МО на осуществление государственных полномочий по формированию торгового реестра на 2021 г.</t>
  </si>
  <si>
    <t>Субвенции бюджетам МО на  оплату стоимости набора продуктов питания в оздоровительных лагерях с дневным пребыванием детей на 2021 г.</t>
  </si>
  <si>
    <t>Субвенция бюджету МО на предоставление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t>
  </si>
  <si>
    <t>Субвенции бюджетам МО на компенсацию части платы, взимаемой с родителей (законных представителей) за присмотр и уход за детьми.посещающими образовательные организациии, реализующих образовательную программу дошкольного образования</t>
  </si>
  <si>
    <t>2 02 30029 05 0000 150</t>
  </si>
  <si>
    <t xml:space="preserve">Субвенции бюджетам МО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t>
  </si>
  <si>
    <t>2 02 35082 05 0000 150</t>
  </si>
  <si>
    <t>Субвенции бюджетам МО на осуществление первичного воинского учета на территориях, где отсутствуют военные комиссариаты за счет средств федерального бюджета</t>
  </si>
  <si>
    <t>2 02 35118 00 0000 150</t>
  </si>
  <si>
    <t>Субвенции бюджету МО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</si>
  <si>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2 02 35120 05 0000 150</t>
  </si>
  <si>
    <t>2 02 39998 05 0000 150</t>
  </si>
  <si>
    <t>Субвенции бюджету МО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t>
  </si>
  <si>
    <t>Субвенции бюджету МО  на реализацию образовательных программ на 2021 г.</t>
  </si>
  <si>
    <t>2 02 39999 05 0000 150</t>
  </si>
  <si>
    <t>Иные межбюджетные трансферты бюджету МО  на обеспечение равной доступности услуг общественного транспорта для категорий граждан, установленных статьями 2 и 4 Федерального закона от 12 января 1995 года № 5-ФЗ "О ветеранах" на 2021 г.</t>
  </si>
  <si>
    <t>2 02 49999 05 0000 150</t>
  </si>
  <si>
    <t>1 08 03000 01 0000 110</t>
  </si>
  <si>
    <t>Государственная пошлина по делам, рассматриваемым в судах общей юрисдикции, мировыми судьями</t>
  </si>
  <si>
    <t>Единая субвенция бюджету МО  на 2021 г. (организация и осуществление деятельности по опеке и попечительству;  создание КДН; административных ком)</t>
  </si>
  <si>
    <t>2 07 0000 05 0000 150</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</si>
  <si>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ЖКХ</t>
  </si>
  <si>
    <t>2 02 20299 05 0000 150</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</si>
  <si>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</si>
  <si>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2 02 20302 05 0000 150</t>
  </si>
  <si>
    <t>Субсидии бюджетам МО на государственную поддержку отрасли культуры (Федеральный проект "Культурная среда") (Оснащение образовательных учреждений в сфере культуры (детских школ искусств по видам искусств и училищ) музыкальными инструментами, оборудованием и учебными материалами)</t>
  </si>
  <si>
    <t>2 02 25519 05 0000 150</t>
  </si>
  <si>
    <t>2 02 25576 05 0000 150</t>
  </si>
  <si>
    <t>Субсидии бюджетам муниципальных районов на  обеспечение комплексного развития сельских территорий (жилье на селе)</t>
  </si>
  <si>
    <t>Субсидии бюджетам МО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t>
  </si>
  <si>
    <t>2 02 27139 05 0000 150</t>
  </si>
  <si>
    <t>Иные межбюджетные трансферты бюджетам МО  на развитие территориального общественного самоуправления в Архангельской области</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</si>
  <si>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</si>
  <si>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2 02 25467 05 0000 150</t>
  </si>
  <si>
    <t>Субсидии бюджетам МО на государственную поддержку отрасли культуры (Федеральный проект "Культурная среда") (Создание и модернизация учреждений культурно-досугового типа в сельской местности, включая строительство, реконструкцию и капитальный ремонт зданий)</t>
  </si>
  <si>
    <t>2 02 35469 05 0000 150</t>
  </si>
  <si>
    <t>Субвенции бюджету МО на проведение Всероссийской переписи населения 2020 года</t>
  </si>
  <si>
    <t>2 02 35303 05 0000 150</t>
  </si>
  <si>
    <t>Субвенции бюджетам МО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</si>
  <si>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муниципальных районов из бюджетов поселений по заключенным соглашениям (ГО и ЧС.  Профилактика терроризма)</t>
  </si>
  <si>
    <t>Межбюджетные трансферты, передаваемые бюджетам муниципальных районов из бюджетов поселений по заключенным соглашениям (КРК)</t>
  </si>
  <si>
    <t>2 02 40014 05 0000 150</t>
  </si>
  <si>
    <t>2 02 25097 05 0000 150</t>
  </si>
  <si>
    <t>Субсидии бюджетам муниципальных районов на создание в общеобразовательных организациях, расположенных в сельской местности и малых городах, условий для занятий физкультурой и спортом</t>
  </si>
  <si>
    <t>2 02 25497 05 0000 150</t>
  </si>
  <si>
    <t>Субсидии бюджетам муниципальных районов на реализацию мероприятий по обеспечению жильем молодых семей (ФБ)</t>
  </si>
  <si>
    <t>Субсидии бюджетам муниципальных районов на разработку ПСД по строительству, модернизации объектов питьевого водоснабжения</t>
  </si>
  <si>
    <t>Субсидии бюджетам муниципальных районов на реализацию мероприятий по обеспечению жильем молодых семей (ОБ)</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</si>
  <si>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</si>
  <si>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</si>
  <si>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2 18 00000 05 0000 150</t>
  </si>
  <si>
    <t>2 19 00000 05 0000 150</t>
  </si>
  <si>
    <t xml:space="preserve">Субсидии бюджетам муниципальных районов на повышение средней з/платы пед.работников муниципальных учреждений дополнительного образования </t>
  </si>
  <si>
    <t>Субсидии бюджетам муниципальных районов на оснащение образовательных организаций АО специальными транспортными средствами для перевозки детей</t>
  </si>
  <si>
    <t>Субсидии бюджетам муниципальных районов на обустройство плоскостных спортивных сооружений муниципальных образований</t>
  </si>
  <si>
    <t>Субсидии бюджетам муниципальных образований на повышение средней заработной платы работников муниципальных учреждений культуры</t>
  </si>
  <si>
    <t>Субсидии бюджетам муниципальных районов на капитальный ремонт зданий дошкольных образовательных организаций</t>
  </si>
  <si>
    <t>Субсидия бюджетам муниципальных районов на укрепление материально-технической базы муниципальных дошкольных образовательных организаций</t>
  </si>
  <si>
    <t>Субсидии бюджетам муниципальных районов на укрепление материально-технической базы пищеблоков и столовых муниципальных общеобразовательных организаций АО</t>
  </si>
  <si>
    <t xml:space="preserve">Иные межбюджетные трансферты из резервного фонда Правительства АО для МБУК "УМЦРБ" </t>
  </si>
  <si>
    <t>Субсидии бюджетам муниципальных районов на оплату выполненных работ по обустройству объекта размещения ТКО в д.Тарасонаволоцкая</t>
  </si>
  <si>
    <t>Иные межбюджетные трансферты из резервного фонда Правительства АО для РУО (Едемская ОСОШ)</t>
  </si>
  <si>
    <t>Иные межбюджетные трансферты из резервного фонда Правительства АО для УСИИ (ремонт котельной п.Илеза)</t>
  </si>
  <si>
    <t>Иные межбюджетные трансферты бюджету МО на создание в общеобразовательных организациях,расположенных в сельской местности,условий для занятий физкультурой и спортом</t>
  </si>
  <si>
    <t>Субсидии бюджетам муниципальных районов на софинансирование мероприятий по проведению кадастровых работ и мониторинга земель сельхозназначения</t>
  </si>
  <si>
    <t>Иные межбюджетные трансферты бюджету МО на обеспечение проведения выборов в представительные органы вновь образованных МО АО</t>
  </si>
  <si>
    <t>Субсидиибюджетам МО  на реализацию мероприятий по содействию трудоустройству несовершеннолетних граждан на территории АО</t>
  </si>
  <si>
    <t>Субсидии бюджетам МО на проведение муниципальных молодежных форумов</t>
  </si>
  <si>
    <t>2 02 25511 05 0000 150</t>
  </si>
  <si>
    <t>Субсидии бюджету МО на проведение комплексных кадастровых работ</t>
  </si>
  <si>
    <t>Субсидии бюджетам МО на реализацию мероприятий по финансовой поддержке социально ориентированных некоммерческих организаций (за исключением государственных и муниципальных учреждений)</t>
  </si>
  <si>
    <t>Иные межбюджетные трансферты бюджету МО из резервного фонда Правительства АО для РУО (ОСОШ №2)</t>
  </si>
  <si>
    <t>Иные межбюджетные трансферты бюджету МО из резервного фонда Правительства АО для РУО (ОСОШ №1)</t>
  </si>
  <si>
    <t>Иные межбюджетные трансферты бюджету МО из резервного фонда Правительства АО для УК</t>
  </si>
  <si>
    <t xml:space="preserve">Иные межбюджетные трансферты бюджету МО из резервного фонда Правительства АО для УСИИ </t>
  </si>
  <si>
    <t>Иные межбюджетные трансферты бюджету МО из бюджета поселения на осуществление дорожной деятельности в отношении автом.дорог местного значения в границах поселения за счет остатка акцизов 2016 г.</t>
  </si>
  <si>
    <t>Иные межбюджетные трансферты бюджетам. Гранты бюджетам МО в целях содействиядостижению и (или) поощрению достижения наилучших значений показателей деятельности ОМСу</t>
  </si>
  <si>
    <t>Субсидии бюджету МО на государственную поддержку отрасли культуры за счет средств резервного фонда Правительства РФ (книжные фонды)</t>
  </si>
  <si>
    <t>Иные межбюджетные трансферты бюджету МО из резервного фонда Правительства АО для РУО</t>
  </si>
  <si>
    <t>2 02 15002 05 0000 150</t>
  </si>
  <si>
    <t>Дотации бюджетам муниципальных районов на поддержку мер по обеспечению сбалансированности бюджетов</t>
  </si>
  <si>
    <t>Утверждено - бюджеты муниципальных районов</t>
  </si>
  <si>
    <t>Исполнено - бюджеты муниципальных районов</t>
  </si>
  <si>
    <t>Приложение №4</t>
  </si>
  <si>
    <t xml:space="preserve">к решению сессии шестого созыва Собрания </t>
  </si>
  <si>
    <t>ЗАДОЛЖЕННОСТЬ И ПЕРЕРАСЧЕТЫ ПО ОТМЕНЕННЫМ НАЛОГАМ, СБОРАМ И ИНЫМ ОБЯЗАТЕЛЬНЫМ ПЛАТЕЖАМ</t>
  </si>
  <si>
    <t>1 09 00000 00 0000 000</t>
  </si>
  <si>
    <t>ПРОЧИЕ НЕНАЛОГОВЫЕ ДОХОДЫ</t>
  </si>
  <si>
    <t>1 17 00000 00 0000 000</t>
  </si>
  <si>
    <t>Иные межбюджетные трансферты бюджету МО из резервного фонда Правительства АО для РУО (МБОУ "Дмитриевская СОШ")</t>
  </si>
  <si>
    <t>ф.317</t>
  </si>
  <si>
    <t xml:space="preserve">Отчёт о  поступлении доходов в бюджет муниципального образования                                                                                                                     "Устьянский муниципальный район" за 2021 год </t>
  </si>
  <si>
    <t>ВСЕГО ДОХОДОВ</t>
  </si>
  <si>
    <t>депутатов № 513 от 24 июня 2022 года</t>
  </si>
</sst>
</file>

<file path=xl/styles.xml><?xml version="1.0" encoding="utf-8"?>
<styleSheet xmlns="http://schemas.openxmlformats.org/spreadsheetml/2006/main">
  <numFmts count="3">
    <numFmt numFmtId="164" formatCode="_-* #,##0.00_р_._-;\-* #,##0.00_р_._-;_-* &quot;-&quot;??_р_._-;_-@_-"/>
    <numFmt numFmtId="165" formatCode="_-* #,##0.0_р_._-;\-* #,##0.0_р_._-;_-* &quot;-&quot;?_р_._-;_-@_-"/>
    <numFmt numFmtId="166" formatCode="&quot;$&quot;#,##0_);\(&quot;$&quot;#,##0\)"/>
  </numFmts>
  <fonts count="30">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b/>
      <sz val="10"/>
      <name val="Times New Roman"/>
      <family val="1"/>
      <charset val="204"/>
    </font>
    <font>
      <b/>
      <sz val="10"/>
      <color theme="1"/>
      <name val="Times New Roman"/>
      <family val="1"/>
      <charset val="204"/>
    </font>
    <font>
      <sz val="10"/>
      <color rgb="FF000000"/>
      <name val="Times New Roman"/>
      <family val="1"/>
      <charset val="204"/>
    </font>
    <font>
      <b/>
      <sz val="9"/>
      <color theme="1"/>
      <name val="Times New Roman"/>
      <family val="1"/>
      <charset val="204"/>
    </font>
    <font>
      <sz val="11"/>
      <name val="Times New Roman"/>
      <family val="1"/>
      <charset val="204"/>
    </font>
    <font>
      <sz val="10"/>
      <name val="Times New Roman Cyr"/>
      <charset val="204"/>
    </font>
    <font>
      <b/>
      <sz val="11"/>
      <name val="Times New Roman"/>
      <family val="1"/>
      <charset val="204"/>
    </font>
    <font>
      <sz val="9"/>
      <color rgb="FF000000"/>
      <name val="Times New Roman"/>
      <family val="1"/>
      <charset val="204"/>
    </font>
    <font>
      <sz val="9"/>
      <name val="Times New Roman"/>
      <family val="1"/>
      <charset val="204"/>
    </font>
    <font>
      <sz val="10"/>
      <color theme="0"/>
      <name val="Times New Roman"/>
      <family val="1"/>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0">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11" fillId="0" borderId="0"/>
    <xf numFmtId="0" fontId="17" fillId="0" borderId="28">
      <alignment horizontal="left" vertical="top" wrapText="1"/>
    </xf>
    <xf numFmtId="0" fontId="25" fillId="0" borderId="0"/>
    <xf numFmtId="0" fontId="1" fillId="0" borderId="0"/>
    <xf numFmtId="0" fontId="1" fillId="0" borderId="0"/>
    <xf numFmtId="164" fontId="1" fillId="0" borderId="0" applyFont="0" applyFill="0" applyBorder="0" applyAlignment="0" applyProtection="0"/>
    <xf numFmtId="166" fontId="8" fillId="0" borderId="0" applyFont="0" applyFill="0" applyBorder="0" applyAlignment="0" applyProtection="0"/>
    <xf numFmtId="164" fontId="1" fillId="0" borderId="0" applyFont="0" applyFill="0" applyBorder="0" applyAlignment="0" applyProtection="0"/>
  </cellStyleXfs>
  <cellXfs count="249">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5"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5" fontId="4" fillId="0" borderId="0" xfId="0" applyNumberFormat="1" applyFont="1" applyFill="1" applyBorder="1" applyAlignment="1">
      <alignment vertical="center"/>
    </xf>
    <xf numFmtId="165"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5" fontId="7" fillId="0" borderId="0" xfId="0" applyNumberFormat="1" applyFont="1" applyFill="1"/>
    <xf numFmtId="0" fontId="0" fillId="0" borderId="0" xfId="0" applyFill="1" applyAlignment="1"/>
    <xf numFmtId="0" fontId="0" fillId="0" borderId="0" xfId="0" applyFont="1" applyFill="1"/>
    <xf numFmtId="165"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5" fontId="2" fillId="2" borderId="0" xfId="0" applyNumberFormat="1" applyFont="1" applyFill="1" applyBorder="1" applyAlignment="1">
      <alignment vertical="center"/>
    </xf>
    <xf numFmtId="165"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5"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5" fontId="9" fillId="0" borderId="13" xfId="0" applyNumberFormat="1" applyFont="1" applyFill="1" applyBorder="1" applyAlignment="1">
      <alignment horizontal="center" vertical="center"/>
    </xf>
    <xf numFmtId="165" fontId="0" fillId="4" borderId="13" xfId="0" applyNumberFormat="1" applyFont="1" applyFill="1" applyBorder="1" applyAlignment="1">
      <alignment horizontal="center" vertical="center"/>
    </xf>
    <xf numFmtId="165" fontId="0" fillId="4" borderId="11" xfId="0" applyNumberFormat="1" applyFont="1" applyFill="1" applyBorder="1" applyAlignment="1">
      <alignment horizontal="center" vertical="center"/>
    </xf>
    <xf numFmtId="165" fontId="2" fillId="4" borderId="13" xfId="0" applyNumberFormat="1" applyFont="1" applyFill="1" applyBorder="1" applyAlignment="1">
      <alignment horizontal="center" vertical="center"/>
    </xf>
    <xf numFmtId="165"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5" fontId="2" fillId="4" borderId="11" xfId="0" applyNumberFormat="1" applyFont="1" applyFill="1" applyBorder="1" applyAlignment="1">
      <alignment horizontal="center" vertical="center"/>
    </xf>
    <xf numFmtId="165" fontId="2" fillId="4" borderId="12" xfId="0" applyNumberFormat="1" applyFont="1" applyFill="1" applyBorder="1" applyAlignment="1">
      <alignment horizontal="center" vertical="center"/>
    </xf>
    <xf numFmtId="165"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5" fontId="4" fillId="4" borderId="9" xfId="0" applyNumberFormat="1" applyFont="1" applyFill="1" applyBorder="1" applyAlignment="1">
      <alignment vertical="center"/>
    </xf>
    <xf numFmtId="165" fontId="4" fillId="4" borderId="21" xfId="0" applyNumberFormat="1" applyFont="1" applyFill="1" applyBorder="1" applyAlignment="1">
      <alignment vertical="center"/>
    </xf>
    <xf numFmtId="165" fontId="4" fillId="4" borderId="22" xfId="0" applyNumberFormat="1" applyFont="1" applyFill="1" applyBorder="1" applyAlignment="1">
      <alignment vertical="center"/>
    </xf>
    <xf numFmtId="165" fontId="2" fillId="0" borderId="9" xfId="0" applyNumberFormat="1" applyFont="1" applyFill="1" applyBorder="1" applyAlignment="1">
      <alignment vertical="center"/>
    </xf>
    <xf numFmtId="165" fontId="2" fillId="0" borderId="21" xfId="0" applyNumberFormat="1" applyFont="1" applyFill="1" applyBorder="1" applyAlignment="1">
      <alignment vertical="center"/>
    </xf>
    <xf numFmtId="165" fontId="2" fillId="0" borderId="22" xfId="0" applyNumberFormat="1" applyFont="1" applyFill="1" applyBorder="1" applyAlignment="1">
      <alignment vertical="center"/>
    </xf>
    <xf numFmtId="165" fontId="2" fillId="4" borderId="9" xfId="0" applyNumberFormat="1" applyFont="1" applyFill="1" applyBorder="1" applyAlignment="1">
      <alignment vertical="center"/>
    </xf>
    <xf numFmtId="165" fontId="2" fillId="4" borderId="21" xfId="0" applyNumberFormat="1" applyFont="1" applyFill="1" applyBorder="1" applyAlignment="1">
      <alignment vertical="center"/>
    </xf>
    <xf numFmtId="165" fontId="2" fillId="4" borderId="22" xfId="0" applyNumberFormat="1" applyFont="1" applyFill="1" applyBorder="1" applyAlignment="1">
      <alignment vertical="center"/>
    </xf>
    <xf numFmtId="165" fontId="9" fillId="0" borderId="9" xfId="0" applyNumberFormat="1" applyFont="1" applyFill="1" applyBorder="1" applyAlignment="1">
      <alignment vertical="center"/>
    </xf>
    <xf numFmtId="165" fontId="9" fillId="0" borderId="21" xfId="0" applyNumberFormat="1" applyFont="1" applyFill="1" applyBorder="1" applyAlignment="1">
      <alignment vertical="center"/>
    </xf>
    <xf numFmtId="165" fontId="9" fillId="0" borderId="22" xfId="0" applyNumberFormat="1" applyFont="1" applyFill="1" applyBorder="1" applyAlignment="1">
      <alignment vertical="center"/>
    </xf>
    <xf numFmtId="165" fontId="0" fillId="4" borderId="9" xfId="0" applyNumberFormat="1" applyFont="1" applyFill="1" applyBorder="1" applyAlignment="1">
      <alignment vertical="center"/>
    </xf>
    <xf numFmtId="165" fontId="0" fillId="4" borderId="21" xfId="0" applyNumberFormat="1" applyFont="1" applyFill="1" applyBorder="1" applyAlignment="1">
      <alignment vertical="center"/>
    </xf>
    <xf numFmtId="165" fontId="0" fillId="4" borderId="22" xfId="0" applyNumberFormat="1" applyFont="1" applyFill="1" applyBorder="1" applyAlignment="1">
      <alignment vertical="center"/>
    </xf>
    <xf numFmtId="165" fontId="2" fillId="4" borderId="23" xfId="0" applyNumberFormat="1" applyFont="1" applyFill="1" applyBorder="1" applyAlignment="1">
      <alignment vertical="center"/>
    </xf>
    <xf numFmtId="165" fontId="2" fillId="4" borderId="24" xfId="0" applyNumberFormat="1" applyFont="1" applyFill="1" applyBorder="1" applyAlignment="1">
      <alignment vertical="center"/>
    </xf>
    <xf numFmtId="165" fontId="2" fillId="4" borderId="25" xfId="0" applyNumberFormat="1" applyFont="1" applyFill="1" applyBorder="1" applyAlignment="1">
      <alignment vertical="center"/>
    </xf>
    <xf numFmtId="165" fontId="4" fillId="4" borderId="3" xfId="0" applyNumberFormat="1" applyFont="1" applyFill="1" applyBorder="1" applyAlignment="1">
      <alignment vertical="center"/>
    </xf>
    <xf numFmtId="165" fontId="4" fillId="4" borderId="16" xfId="0" applyNumberFormat="1" applyFont="1" applyFill="1" applyBorder="1" applyAlignment="1">
      <alignment vertical="center"/>
    </xf>
    <xf numFmtId="165" fontId="4" fillId="4" borderId="17" xfId="0" applyNumberFormat="1" applyFont="1" applyFill="1" applyBorder="1" applyAlignment="1">
      <alignment vertical="center"/>
    </xf>
    <xf numFmtId="165" fontId="2" fillId="5" borderId="9" xfId="0" applyNumberFormat="1" applyFont="1" applyFill="1" applyBorder="1" applyAlignment="1">
      <alignment vertical="center"/>
    </xf>
    <xf numFmtId="165" fontId="2" fillId="5" borderId="21" xfId="0" applyNumberFormat="1" applyFont="1" applyFill="1" applyBorder="1" applyAlignment="1">
      <alignment vertical="center"/>
    </xf>
    <xf numFmtId="165"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5" fontId="16" fillId="3" borderId="0" xfId="0" applyNumberFormat="1" applyFont="1" applyFill="1" applyBorder="1" applyAlignment="1">
      <alignment vertical="center"/>
    </xf>
    <xf numFmtId="165" fontId="2" fillId="5" borderId="9" xfId="0" applyNumberFormat="1" applyFont="1" applyFill="1" applyBorder="1" applyAlignment="1">
      <alignment horizontal="center" vertical="center"/>
    </xf>
    <xf numFmtId="165"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5"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5"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5" fontId="2" fillId="5" borderId="21" xfId="0" applyNumberFormat="1" applyFont="1" applyFill="1" applyBorder="1" applyAlignment="1">
      <alignment horizontal="center" vertical="center"/>
    </xf>
    <xf numFmtId="165"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5"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5" fontId="2" fillId="4" borderId="9" xfId="0" applyNumberFormat="1" applyFont="1" applyFill="1" applyBorder="1" applyAlignment="1">
      <alignment vertical="center" wrapText="1"/>
    </xf>
    <xf numFmtId="165" fontId="2" fillId="4" borderId="21" xfId="0" applyNumberFormat="1" applyFont="1" applyFill="1" applyBorder="1" applyAlignment="1">
      <alignment horizontal="center" vertical="center"/>
    </xf>
    <xf numFmtId="165" fontId="2" fillId="4" borderId="22" xfId="0" applyNumberFormat="1" applyFont="1" applyFill="1" applyBorder="1" applyAlignment="1">
      <alignment horizontal="center" vertical="center"/>
    </xf>
    <xf numFmtId="165"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5" fontId="2" fillId="4" borderId="21" xfId="0" applyNumberFormat="1" applyFont="1" applyFill="1" applyBorder="1" applyAlignment="1">
      <alignment vertical="center" wrapText="1"/>
    </xf>
    <xf numFmtId="165" fontId="2" fillId="4" borderId="22" xfId="0" applyNumberFormat="1" applyFont="1" applyFill="1" applyBorder="1" applyAlignment="1">
      <alignment vertical="center" wrapText="1"/>
    </xf>
    <xf numFmtId="165" fontId="0" fillId="5" borderId="21" xfId="0" applyNumberFormat="1" applyFont="1" applyFill="1" applyBorder="1" applyAlignment="1">
      <alignment vertical="center"/>
    </xf>
    <xf numFmtId="165" fontId="0" fillId="5" borderId="22" xfId="0" applyNumberFormat="1" applyFont="1" applyFill="1" applyBorder="1" applyAlignment="1">
      <alignment vertical="center"/>
    </xf>
    <xf numFmtId="165" fontId="9" fillId="0" borderId="26" xfId="0" applyNumberFormat="1" applyFont="1" applyFill="1" applyBorder="1" applyAlignment="1">
      <alignment vertical="center"/>
    </xf>
    <xf numFmtId="165" fontId="2" fillId="3" borderId="27" xfId="0" applyNumberFormat="1" applyFont="1" applyFill="1" applyBorder="1" applyAlignment="1">
      <alignment vertical="center"/>
    </xf>
    <xf numFmtId="165" fontId="4" fillId="0" borderId="5" xfId="0" applyNumberFormat="1" applyFont="1" applyFill="1" applyBorder="1" applyAlignment="1">
      <alignment vertical="center"/>
    </xf>
    <xf numFmtId="165" fontId="4" fillId="0" borderId="9" xfId="0" applyNumberFormat="1" applyFont="1" applyFill="1" applyBorder="1" applyAlignment="1">
      <alignment vertical="center"/>
    </xf>
    <xf numFmtId="165" fontId="4" fillId="0" borderId="21" xfId="0" applyNumberFormat="1" applyFont="1" applyFill="1" applyBorder="1" applyAlignment="1">
      <alignment vertical="center"/>
    </xf>
    <xf numFmtId="165"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5" fontId="0" fillId="0" borderId="13" xfId="0" applyNumberFormat="1" applyFont="1" applyFill="1" applyBorder="1" applyAlignment="1">
      <alignment horizontal="center" vertical="center"/>
    </xf>
    <xf numFmtId="165" fontId="0" fillId="0" borderId="9" xfId="0" applyNumberFormat="1" applyFont="1" applyFill="1" applyBorder="1" applyAlignment="1">
      <alignment vertical="center"/>
    </xf>
    <xf numFmtId="165" fontId="0" fillId="0" borderId="21" xfId="0" applyNumberFormat="1" applyFont="1" applyFill="1" applyBorder="1" applyAlignment="1">
      <alignment vertical="center"/>
    </xf>
    <xf numFmtId="165"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5" fontId="0" fillId="0" borderId="11" xfId="0" applyNumberFormat="1" applyFont="1" applyFill="1" applyBorder="1" applyAlignment="1">
      <alignment horizontal="center" vertical="center"/>
    </xf>
    <xf numFmtId="165" fontId="2" fillId="0" borderId="9" xfId="0" applyNumberFormat="1" applyFont="1" applyFill="1" applyBorder="1" applyAlignment="1">
      <alignment horizontal="center" vertical="center"/>
    </xf>
    <xf numFmtId="165" fontId="2" fillId="0" borderId="21" xfId="0" applyNumberFormat="1" applyFont="1" applyFill="1" applyBorder="1" applyAlignment="1">
      <alignment horizontal="center" vertical="center"/>
    </xf>
    <xf numFmtId="165" fontId="2" fillId="0" borderId="22" xfId="0" applyNumberFormat="1" applyFont="1" applyFill="1" applyBorder="1" applyAlignment="1">
      <alignment horizontal="center" vertical="center"/>
    </xf>
    <xf numFmtId="165"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5" fontId="2" fillId="0" borderId="9" xfId="0" applyNumberFormat="1" applyFont="1" applyFill="1" applyBorder="1" applyAlignment="1">
      <alignment vertical="center" wrapText="1"/>
    </xf>
    <xf numFmtId="165" fontId="2" fillId="0" borderId="21" xfId="0" applyNumberFormat="1" applyFont="1" applyFill="1" applyBorder="1" applyAlignment="1">
      <alignment vertical="center" wrapText="1"/>
    </xf>
    <xf numFmtId="165"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5"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5" fontId="2" fillId="0" borderId="11" xfId="0" applyNumberFormat="1" applyFont="1" applyFill="1" applyBorder="1" applyAlignment="1">
      <alignment horizontal="center" vertical="center"/>
    </xf>
    <xf numFmtId="165"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5" fontId="2" fillId="0" borderId="12" xfId="0" applyNumberFormat="1" applyFont="1" applyFill="1" applyBorder="1" applyAlignment="1">
      <alignment horizontal="center" vertical="center"/>
    </xf>
    <xf numFmtId="165" fontId="2" fillId="0" borderId="23" xfId="0" applyNumberFormat="1" applyFont="1" applyFill="1" applyBorder="1" applyAlignment="1">
      <alignment vertical="center"/>
    </xf>
    <xf numFmtId="165" fontId="2" fillId="0" borderId="24" xfId="0" applyNumberFormat="1" applyFont="1" applyFill="1" applyBorder="1" applyAlignment="1">
      <alignment vertical="center"/>
    </xf>
    <xf numFmtId="165"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5" fontId="4" fillId="0" borderId="14" xfId="0" applyNumberFormat="1" applyFont="1" applyFill="1" applyBorder="1" applyAlignment="1">
      <alignment vertical="center"/>
    </xf>
    <xf numFmtId="165" fontId="4" fillId="0" borderId="3" xfId="0" applyNumberFormat="1" applyFont="1" applyFill="1" applyBorder="1" applyAlignment="1">
      <alignment vertical="center"/>
    </xf>
    <xf numFmtId="165" fontId="4" fillId="0" borderId="16" xfId="0" applyNumberFormat="1" applyFont="1" applyFill="1" applyBorder="1" applyAlignment="1">
      <alignment vertical="center"/>
    </xf>
    <xf numFmtId="165" fontId="4" fillId="0" borderId="17" xfId="0" applyNumberFormat="1" applyFont="1" applyFill="1" applyBorder="1" applyAlignment="1">
      <alignment vertical="center"/>
    </xf>
    <xf numFmtId="0" fontId="18" fillId="0" borderId="0" xfId="0" applyFont="1" applyFill="1"/>
    <xf numFmtId="0" fontId="19" fillId="0" borderId="0" xfId="0" applyFont="1" applyFill="1"/>
    <xf numFmtId="0" fontId="18" fillId="0" borderId="0" xfId="0" applyFont="1" applyFill="1" applyAlignment="1">
      <alignment wrapText="1"/>
    </xf>
    <xf numFmtId="0" fontId="18" fillId="0" borderId="0" xfId="0" applyFont="1" applyFill="1" applyAlignment="1">
      <alignment horizontal="center" vertical="center" wrapText="1"/>
    </xf>
    <xf numFmtId="0" fontId="20" fillId="0" borderId="0" xfId="0" applyFont="1" applyFill="1"/>
    <xf numFmtId="0" fontId="18" fillId="0" borderId="29" xfId="0" applyFont="1" applyFill="1" applyBorder="1" applyAlignment="1">
      <alignment horizontal="center" vertical="center" wrapText="1"/>
    </xf>
    <xf numFmtId="49" fontId="20" fillId="0" borderId="29" xfId="0" applyNumberFormat="1" applyFont="1" applyFill="1" applyBorder="1" applyAlignment="1">
      <alignment horizontal="center" vertical="center" wrapText="1"/>
    </xf>
    <xf numFmtId="49" fontId="18" fillId="0" borderId="29" xfId="0" applyNumberFormat="1" applyFont="1" applyFill="1" applyBorder="1" applyAlignment="1">
      <alignment horizontal="center" vertical="center" wrapText="1"/>
    </xf>
    <xf numFmtId="165" fontId="20" fillId="0" borderId="29" xfId="0" applyNumberFormat="1" applyFont="1" applyFill="1" applyBorder="1" applyAlignment="1">
      <alignment horizontal="center" vertical="center" wrapText="1"/>
    </xf>
    <xf numFmtId="165" fontId="18" fillId="0" borderId="29" xfId="0" applyNumberFormat="1" applyFont="1" applyFill="1" applyBorder="1" applyAlignment="1">
      <alignment horizontal="center" vertical="center" wrapText="1"/>
    </xf>
    <xf numFmtId="0" fontId="22" fillId="0" borderId="29" xfId="0" applyFont="1" applyFill="1" applyBorder="1" applyAlignment="1">
      <alignment horizontal="center" vertical="center" wrapText="1"/>
    </xf>
    <xf numFmtId="0" fontId="20" fillId="0" borderId="29" xfId="0" applyFont="1" applyFill="1" applyBorder="1" applyAlignment="1">
      <alignment vertical="center" wrapText="1"/>
    </xf>
    <xf numFmtId="0" fontId="18" fillId="0" borderId="29" xfId="0" applyFont="1" applyFill="1" applyBorder="1" applyAlignment="1">
      <alignment vertical="center" wrapText="1"/>
    </xf>
    <xf numFmtId="0" fontId="18" fillId="0" borderId="29" xfId="0" applyNumberFormat="1" applyFont="1" applyFill="1" applyBorder="1" applyAlignment="1">
      <alignment vertical="center" wrapText="1"/>
    </xf>
    <xf numFmtId="0" fontId="22" fillId="0" borderId="29" xfId="0" applyFont="1" applyFill="1" applyBorder="1" applyAlignment="1">
      <alignment vertical="center" wrapText="1"/>
    </xf>
    <xf numFmtId="0" fontId="19" fillId="0" borderId="29" xfId="0" applyFont="1" applyFill="1" applyBorder="1" applyAlignment="1">
      <alignment vertical="center" wrapText="1"/>
    </xf>
    <xf numFmtId="0" fontId="18" fillId="0" borderId="0" xfId="0" applyFont="1" applyFill="1" applyAlignment="1"/>
    <xf numFmtId="0" fontId="24" fillId="0" borderId="0" xfId="0" applyFont="1" applyFill="1"/>
    <xf numFmtId="0" fontId="18" fillId="0" borderId="29" xfId="0" applyNumberFormat="1" applyFont="1" applyFill="1" applyBorder="1" applyAlignment="1">
      <alignment horizontal="left" vertical="top" wrapText="1"/>
    </xf>
    <xf numFmtId="0" fontId="18" fillId="0" borderId="7" xfId="0" applyNumberFormat="1" applyFont="1" applyFill="1" applyBorder="1" applyAlignment="1">
      <alignment horizontal="left" vertical="top" wrapText="1"/>
    </xf>
    <xf numFmtId="0" fontId="18" fillId="0" borderId="7" xfId="0" applyFont="1" applyFill="1" applyBorder="1" applyAlignment="1">
      <alignment vertical="center" wrapText="1"/>
    </xf>
    <xf numFmtId="0" fontId="18" fillId="0" borderId="29" xfId="0" applyFont="1" applyFill="1" applyBorder="1" applyAlignment="1">
      <alignment wrapText="1"/>
    </xf>
    <xf numFmtId="0" fontId="18" fillId="0" borderId="29" xfId="0" applyFont="1" applyFill="1" applyBorder="1" applyAlignment="1">
      <alignment horizontal="left" vertical="top" wrapText="1"/>
    </xf>
    <xf numFmtId="0" fontId="18" fillId="0" borderId="29" xfId="0" applyFont="1" applyFill="1" applyBorder="1" applyAlignment="1">
      <alignment horizontal="left" vertical="center" wrapText="1"/>
    </xf>
    <xf numFmtId="0" fontId="18" fillId="0" borderId="29" xfId="4" applyFont="1" applyFill="1" applyBorder="1" applyAlignment="1">
      <alignment vertical="center" wrapText="1"/>
    </xf>
    <xf numFmtId="0" fontId="20" fillId="0" borderId="29" xfId="4" applyFont="1" applyFill="1" applyBorder="1" applyAlignment="1">
      <alignment horizontal="left" vertical="top" wrapText="1"/>
    </xf>
    <xf numFmtId="49" fontId="20" fillId="0" borderId="29" xfId="4" applyNumberFormat="1" applyFont="1" applyFill="1" applyBorder="1" applyAlignment="1">
      <alignment horizontal="center" vertical="center"/>
    </xf>
    <xf numFmtId="0" fontId="20" fillId="0" borderId="0" xfId="4" applyFont="1" applyFill="1"/>
    <xf numFmtId="4" fontId="24" fillId="0" borderId="0" xfId="3" applyNumberFormat="1" applyFont="1" applyFill="1" applyBorder="1" applyAlignment="1">
      <alignment horizontal="right" vertical="center"/>
    </xf>
    <xf numFmtId="0" fontId="27" fillId="0" borderId="29" xfId="0" applyFont="1" applyFill="1" applyBorder="1" applyAlignment="1">
      <alignment wrapText="1"/>
    </xf>
    <xf numFmtId="0" fontId="28" fillId="0" borderId="29" xfId="0" applyFont="1" applyFill="1" applyBorder="1" applyAlignment="1">
      <alignment horizontal="left" vertical="top" wrapText="1"/>
    </xf>
    <xf numFmtId="0" fontId="18" fillId="4" borderId="29" xfId="0" applyNumberFormat="1" applyFont="1" applyFill="1" applyBorder="1" applyAlignment="1">
      <alignment horizontal="left" vertical="top" wrapText="1"/>
    </xf>
    <xf numFmtId="4" fontId="21" fillId="4" borderId="29" xfId="0" applyNumberFormat="1" applyFont="1" applyFill="1" applyBorder="1" applyAlignment="1">
      <alignment vertical="center"/>
    </xf>
    <xf numFmtId="4" fontId="19" fillId="4" borderId="29" xfId="0" applyNumberFormat="1" applyFont="1" applyFill="1" applyBorder="1" applyAlignment="1">
      <alignment vertical="center"/>
    </xf>
    <xf numFmtId="4" fontId="18" fillId="4" borderId="29" xfId="0" applyNumberFormat="1" applyFont="1" applyFill="1" applyBorder="1" applyAlignment="1">
      <alignment vertical="center"/>
    </xf>
    <xf numFmtId="4" fontId="20" fillId="4" borderId="29" xfId="0" applyNumberFormat="1" applyFont="1" applyFill="1" applyBorder="1" applyAlignment="1">
      <alignment vertical="center"/>
    </xf>
    <xf numFmtId="4" fontId="20" fillId="4" borderId="29" xfId="4" applyNumberFormat="1" applyFont="1" applyFill="1" applyBorder="1" applyAlignment="1">
      <alignment horizontal="right" vertical="center" indent="1"/>
    </xf>
    <xf numFmtId="4" fontId="19" fillId="4" borderId="0" xfId="0" applyNumberFormat="1" applyFont="1" applyFill="1" applyAlignment="1"/>
    <xf numFmtId="0" fontId="0" fillId="4" borderId="0" xfId="0" applyFill="1" applyAlignment="1">
      <alignment horizontal="right"/>
    </xf>
    <xf numFmtId="4" fontId="23" fillId="4" borderId="29" xfId="0" applyNumberFormat="1" applyFont="1" applyFill="1" applyBorder="1" applyAlignment="1">
      <alignment vertical="center"/>
    </xf>
    <xf numFmtId="4" fontId="29" fillId="4" borderId="0" xfId="0" applyNumberFormat="1" applyFont="1" applyFill="1" applyAlignment="1"/>
    <xf numFmtId="4" fontId="19" fillId="0" borderId="29" xfId="0" applyNumberFormat="1" applyFont="1" applyFill="1" applyBorder="1" applyAlignment="1">
      <alignment vertical="center" wrapText="1"/>
    </xf>
    <xf numFmtId="4" fontId="19" fillId="0" borderId="29" xfId="0" applyNumberFormat="1" applyFont="1" applyFill="1" applyBorder="1" applyAlignment="1">
      <alignment horizontal="center" vertical="center" wrapText="1"/>
    </xf>
    <xf numFmtId="4" fontId="18" fillId="4" borderId="29" xfId="4" applyNumberFormat="1" applyFont="1" applyFill="1" applyBorder="1" applyAlignment="1">
      <alignment horizontal="center" vertical="center" wrapText="1"/>
    </xf>
    <xf numFmtId="4" fontId="24" fillId="0" borderId="0" xfId="3" applyNumberFormat="1" applyFont="1" applyFill="1" applyBorder="1" applyAlignment="1">
      <alignment vertical="center" wrapText="1"/>
    </xf>
    <xf numFmtId="4" fontId="24" fillId="0" borderId="0" xfId="3" applyNumberFormat="1" applyFont="1" applyFill="1" applyBorder="1" applyAlignment="1">
      <alignment vertical="center"/>
    </xf>
    <xf numFmtId="4" fontId="18" fillId="4" borderId="0" xfId="3" applyNumberFormat="1" applyFont="1" applyFill="1" applyBorder="1" applyAlignment="1">
      <alignment horizontal="right" vertical="center"/>
    </xf>
    <xf numFmtId="4" fontId="24" fillId="4" borderId="0" xfId="3" applyNumberFormat="1" applyFont="1" applyFill="1" applyBorder="1" applyAlignment="1">
      <alignment vertical="center" wrapText="1"/>
    </xf>
    <xf numFmtId="4" fontId="24" fillId="4" borderId="0" xfId="3" applyNumberFormat="1" applyFont="1" applyFill="1" applyBorder="1" applyAlignment="1">
      <alignment vertical="center"/>
    </xf>
    <xf numFmtId="0" fontId="29" fillId="0" borderId="0" xfId="0" applyFont="1" applyFill="1" applyAlignment="1">
      <alignment horizontal="center" vertical="center" wrapText="1"/>
    </xf>
    <xf numFmtId="0" fontId="20" fillId="0" borderId="29" xfId="0" applyFont="1" applyFill="1" applyBorder="1" applyAlignment="1">
      <alignment horizontal="left" vertical="center" wrapText="1" indent="1"/>
    </xf>
    <xf numFmtId="4" fontId="18" fillId="4" borderId="0" xfId="3" applyNumberFormat="1" applyFont="1" applyFill="1" applyBorder="1" applyAlignment="1">
      <alignment horizontal="right" vertical="center"/>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6" fillId="0" borderId="0" xfId="0" applyFont="1" applyFill="1" applyBorder="1" applyAlignment="1">
      <alignment horizontal="center" vertical="center" wrapText="1"/>
    </xf>
    <xf numFmtId="4" fontId="18" fillId="4" borderId="0" xfId="3" applyNumberFormat="1" applyFont="1" applyFill="1" applyBorder="1" applyAlignment="1">
      <alignment horizontal="right" vertical="center"/>
    </xf>
  </cellXfs>
  <cellStyles count="9">
    <cellStyle name="xl25" xfId="2"/>
    <cellStyle name="Обычный" xfId="0" builtinId="0"/>
    <cellStyle name="Обычный 2" xfId="4"/>
    <cellStyle name="Обычный 2 2" xfId="5"/>
    <cellStyle name="Обычный 3" xfId="1"/>
    <cellStyle name="Обычный_Приложение 5 - прогноз доходов" xfId="3"/>
    <cellStyle name="Финансовый 2" xfId="6"/>
    <cellStyle name="Финансовый 3" xfId="7"/>
    <cellStyle name="Финансовый 3 2" xfId="8"/>
  </cellStyles>
  <dxfs count="0"/>
  <tableStyles count="0" defaultTableStyle="TableStyleMedium9" defaultPivotStyle="PivotStyleLight16"/>
  <colors>
    <mruColors>
      <color rgb="FF95F868"/>
      <color rgb="FFE10D3F"/>
      <color rgb="FF31EF75"/>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35" t="s">
        <v>336</v>
      </c>
      <c r="B8" s="235"/>
      <c r="C8" s="236"/>
      <c r="D8" s="236"/>
      <c r="E8" s="236"/>
      <c r="F8" s="236"/>
      <c r="G8" s="236"/>
      <c r="H8" s="236"/>
      <c r="I8" s="236"/>
      <c r="J8" s="236"/>
      <c r="K8" s="128"/>
      <c r="L8" s="128"/>
    </row>
    <row r="9" spans="1:12" ht="12" customHeight="1">
      <c r="A9" s="3"/>
      <c r="B9" s="5"/>
      <c r="C9" s="5"/>
      <c r="D9" s="5"/>
      <c r="E9" s="5"/>
      <c r="F9" s="5"/>
      <c r="G9" s="5"/>
      <c r="H9" s="5"/>
      <c r="I9" s="5"/>
      <c r="J9" s="5"/>
      <c r="K9" s="5"/>
      <c r="L9" s="11"/>
    </row>
    <row r="10" spans="1:12" ht="30" customHeight="1">
      <c r="A10" s="237" t="s">
        <v>50</v>
      </c>
      <c r="B10" s="239" t="s">
        <v>51</v>
      </c>
      <c r="C10" s="241" t="s">
        <v>337</v>
      </c>
      <c r="D10" s="242"/>
      <c r="E10" s="243"/>
      <c r="F10" s="241" t="s">
        <v>290</v>
      </c>
      <c r="G10" s="242"/>
      <c r="H10" s="243"/>
      <c r="I10" s="244" t="s">
        <v>338</v>
      </c>
      <c r="J10" s="245"/>
      <c r="K10" s="246"/>
      <c r="L10" s="11"/>
    </row>
    <row r="11" spans="1:12" ht="22.5" customHeight="1">
      <c r="A11" s="238"/>
      <c r="B11" s="240"/>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35" t="s">
        <v>292</v>
      </c>
      <c r="B8" s="235"/>
      <c r="C8" s="236"/>
      <c r="D8" s="236"/>
      <c r="E8" s="236"/>
      <c r="F8" s="236"/>
      <c r="G8" s="236"/>
      <c r="H8" s="236"/>
      <c r="I8" s="236"/>
      <c r="J8" s="236"/>
      <c r="K8" s="19"/>
      <c r="L8" s="19"/>
    </row>
    <row r="9" spans="1:12" ht="12" customHeight="1">
      <c r="A9" s="3"/>
      <c r="B9" s="5"/>
      <c r="C9" s="5"/>
      <c r="D9" s="5"/>
      <c r="E9" s="5"/>
      <c r="F9" s="5"/>
      <c r="G9" s="5"/>
      <c r="H9" s="5"/>
      <c r="I9" s="5"/>
      <c r="J9" s="5"/>
      <c r="K9" s="5"/>
      <c r="L9" s="11"/>
    </row>
    <row r="10" spans="1:12" ht="20.25" customHeight="1">
      <c r="A10" s="237" t="s">
        <v>50</v>
      </c>
      <c r="B10" s="239" t="s">
        <v>51</v>
      </c>
      <c r="C10" s="241" t="s">
        <v>289</v>
      </c>
      <c r="D10" s="242"/>
      <c r="E10" s="243"/>
      <c r="F10" s="241" t="s">
        <v>290</v>
      </c>
      <c r="G10" s="242"/>
      <c r="H10" s="243"/>
      <c r="I10" s="244" t="s">
        <v>291</v>
      </c>
      <c r="J10" s="245"/>
      <c r="K10" s="246"/>
      <c r="L10" s="11"/>
    </row>
    <row r="11" spans="1:12" ht="22.5" customHeight="1">
      <c r="A11" s="238"/>
      <c r="B11" s="240"/>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D116"/>
  <sheetViews>
    <sheetView tabSelected="1" zoomScaleSheetLayoutView="90" workbookViewId="0">
      <selection activeCell="F5" sqref="F5"/>
    </sheetView>
  </sheetViews>
  <sheetFormatPr defaultColWidth="8.85546875" defaultRowHeight="12.75" outlineLevelRow="1"/>
  <cols>
    <col min="1" max="1" width="62.28515625" style="199" customWidth="1"/>
    <col min="2" max="2" width="26.5703125" style="186" customWidth="1"/>
    <col min="3" max="4" width="16.85546875" style="220" customWidth="1"/>
    <col min="5" max="16384" width="8.85546875" style="183"/>
  </cols>
  <sheetData>
    <row r="1" spans="1:4" s="200" customFormat="1" ht="12.75" customHeight="1">
      <c r="A1" s="248" t="s">
        <v>446</v>
      </c>
      <c r="B1" s="248"/>
      <c r="C1" s="248"/>
      <c r="D1" s="248"/>
    </row>
    <row r="2" spans="1:4" s="200" customFormat="1" ht="12.75" customHeight="1">
      <c r="A2" s="227"/>
      <c r="B2" s="227"/>
      <c r="C2" s="230"/>
      <c r="D2" s="229" t="s">
        <v>447</v>
      </c>
    </row>
    <row r="3" spans="1:4" s="200" customFormat="1" ht="12.75" customHeight="1">
      <c r="A3" s="228"/>
      <c r="B3" s="228"/>
      <c r="C3" s="231"/>
      <c r="D3" s="234" t="s">
        <v>456</v>
      </c>
    </row>
    <row r="4" spans="1:4" s="200" customFormat="1" ht="15">
      <c r="A4" s="211"/>
      <c r="B4" s="11"/>
      <c r="C4" s="221"/>
      <c r="D4" s="221"/>
    </row>
    <row r="5" spans="1:4" ht="37.5" customHeight="1">
      <c r="A5" s="247" t="s">
        <v>454</v>
      </c>
      <c r="B5" s="247"/>
      <c r="C5" s="247"/>
      <c r="D5" s="247"/>
    </row>
    <row r="6" spans="1:4" ht="72" customHeight="1">
      <c r="A6" s="224"/>
      <c r="B6" s="225"/>
      <c r="C6" s="226" t="s">
        <v>444</v>
      </c>
      <c r="D6" s="226" t="s">
        <v>445</v>
      </c>
    </row>
    <row r="7" spans="1:4" ht="24" customHeight="1">
      <c r="A7" s="233" t="s">
        <v>59</v>
      </c>
      <c r="B7" s="189" t="s">
        <v>22</v>
      </c>
      <c r="C7" s="215">
        <v>230740084</v>
      </c>
      <c r="D7" s="215">
        <v>291867561.36000001</v>
      </c>
    </row>
    <row r="8" spans="1:4" outlineLevel="1">
      <c r="A8" s="195" t="s">
        <v>18</v>
      </c>
      <c r="B8" s="190" t="s">
        <v>23</v>
      </c>
      <c r="C8" s="216">
        <v>167001145</v>
      </c>
      <c r="D8" s="216">
        <v>214060305.55000001</v>
      </c>
    </row>
    <row r="9" spans="1:4" outlineLevel="1">
      <c r="A9" s="195" t="s">
        <v>1</v>
      </c>
      <c r="B9" s="190" t="s">
        <v>25</v>
      </c>
      <c r="C9" s="216">
        <v>167001145</v>
      </c>
      <c r="D9" s="216">
        <v>214060305.55000001</v>
      </c>
    </row>
    <row r="10" spans="1:4" ht="25.5" outlineLevel="1">
      <c r="A10" s="195" t="s">
        <v>9</v>
      </c>
      <c r="B10" s="190" t="s">
        <v>26</v>
      </c>
      <c r="C10" s="216">
        <v>25733464</v>
      </c>
      <c r="D10" s="216">
        <v>26228176.489999998</v>
      </c>
    </row>
    <row r="11" spans="1:4" ht="25.5" outlineLevel="1">
      <c r="A11" s="195" t="s">
        <v>10</v>
      </c>
      <c r="B11" s="190" t="s">
        <v>27</v>
      </c>
      <c r="C11" s="216">
        <v>25733464</v>
      </c>
      <c r="D11" s="216">
        <v>26228176.489999998</v>
      </c>
    </row>
    <row r="12" spans="1:4" outlineLevel="1">
      <c r="A12" s="195" t="s">
        <v>2</v>
      </c>
      <c r="B12" s="190" t="s">
        <v>28</v>
      </c>
      <c r="C12" s="216">
        <v>14790509</v>
      </c>
      <c r="D12" s="216">
        <v>17828525.59</v>
      </c>
    </row>
    <row r="13" spans="1:4" ht="25.5" outlineLevel="1">
      <c r="A13" s="195" t="s">
        <v>58</v>
      </c>
      <c r="B13" s="190" t="s">
        <v>29</v>
      </c>
      <c r="C13" s="216">
        <v>8630000</v>
      </c>
      <c r="D13" s="216">
        <v>8507039.0399999991</v>
      </c>
    </row>
    <row r="14" spans="1:4" outlineLevel="1">
      <c r="A14" s="195" t="s">
        <v>341</v>
      </c>
      <c r="B14" s="190" t="s">
        <v>346</v>
      </c>
      <c r="C14" s="216">
        <v>4000000</v>
      </c>
      <c r="D14" s="216">
        <v>4895706.7300000004</v>
      </c>
    </row>
    <row r="15" spans="1:4" outlineLevel="1">
      <c r="A15" s="195" t="s">
        <v>342</v>
      </c>
      <c r="B15" s="190" t="s">
        <v>345</v>
      </c>
      <c r="C15" s="216">
        <v>2509</v>
      </c>
      <c r="D15" s="216">
        <v>848.49</v>
      </c>
    </row>
    <row r="16" spans="1:4" outlineLevel="1">
      <c r="A16" s="195" t="s">
        <v>343</v>
      </c>
      <c r="B16" s="190" t="s">
        <v>344</v>
      </c>
      <c r="C16" s="216">
        <v>2158000</v>
      </c>
      <c r="D16" s="216">
        <v>4424931.33</v>
      </c>
    </row>
    <row r="17" spans="1:4" outlineLevel="1">
      <c r="A17" s="195" t="s">
        <v>56</v>
      </c>
      <c r="B17" s="190" t="s">
        <v>37</v>
      </c>
      <c r="C17" s="216">
        <v>4510726</v>
      </c>
      <c r="D17" s="216">
        <v>4645668.9800000004</v>
      </c>
    </row>
    <row r="18" spans="1:4" ht="25.5" outlineLevel="1">
      <c r="A18" s="195" t="s">
        <v>381</v>
      </c>
      <c r="B18" s="190" t="s">
        <v>380</v>
      </c>
      <c r="C18" s="216">
        <v>3380726</v>
      </c>
      <c r="D18" s="216">
        <v>3786818.98</v>
      </c>
    </row>
    <row r="19" spans="1:4" ht="25.5" outlineLevel="1">
      <c r="A19" s="195" t="s">
        <v>17</v>
      </c>
      <c r="B19" s="190" t="s">
        <v>38</v>
      </c>
      <c r="C19" s="216">
        <v>1130000</v>
      </c>
      <c r="D19" s="216">
        <v>858850</v>
      </c>
    </row>
    <row r="20" spans="1:4" ht="25.5" outlineLevel="1">
      <c r="A20" s="195" t="s">
        <v>448</v>
      </c>
      <c r="B20" s="190" t="s">
        <v>449</v>
      </c>
      <c r="C20" s="216">
        <v>0</v>
      </c>
      <c r="D20" s="216">
        <v>-738.02</v>
      </c>
    </row>
    <row r="21" spans="1:4" ht="25.5" outlineLevel="1">
      <c r="A21" s="195" t="s">
        <v>13</v>
      </c>
      <c r="B21" s="190" t="s">
        <v>39</v>
      </c>
      <c r="C21" s="216">
        <v>15675000</v>
      </c>
      <c r="D21" s="216">
        <v>15869162.689999999</v>
      </c>
    </row>
    <row r="22" spans="1:4" s="184" customFormat="1" ht="63.75" outlineLevel="1">
      <c r="A22" s="195" t="s">
        <v>60</v>
      </c>
      <c r="B22" s="190" t="s">
        <v>41</v>
      </c>
      <c r="C22" s="216">
        <v>10782000</v>
      </c>
      <c r="D22" s="216">
        <v>10077063.26</v>
      </c>
    </row>
    <row r="23" spans="1:4" s="184" customFormat="1" outlineLevel="1">
      <c r="A23" s="195" t="s">
        <v>14</v>
      </c>
      <c r="B23" s="190" t="s">
        <v>42</v>
      </c>
      <c r="C23" s="216">
        <v>0</v>
      </c>
      <c r="D23" s="216">
        <v>0</v>
      </c>
    </row>
    <row r="24" spans="1:4" s="184" customFormat="1" ht="63.75" outlineLevel="1">
      <c r="A24" s="196" t="s">
        <v>80</v>
      </c>
      <c r="B24" s="190" t="s">
        <v>77</v>
      </c>
      <c r="C24" s="216">
        <v>4893000</v>
      </c>
      <c r="D24" s="216">
        <v>5792099.4299999997</v>
      </c>
    </row>
    <row r="25" spans="1:4" s="184" customFormat="1" outlineLevel="1">
      <c r="A25" s="195" t="s">
        <v>19</v>
      </c>
      <c r="B25" s="190" t="s">
        <v>43</v>
      </c>
      <c r="C25" s="216">
        <v>237240</v>
      </c>
      <c r="D25" s="216">
        <v>3105883.76</v>
      </c>
    </row>
    <row r="26" spans="1:4" s="184" customFormat="1" ht="25.5" outlineLevel="1">
      <c r="A26" s="195" t="s">
        <v>141</v>
      </c>
      <c r="B26" s="190" t="s">
        <v>46</v>
      </c>
      <c r="C26" s="216">
        <v>100000</v>
      </c>
      <c r="D26" s="216">
        <v>1173966.29</v>
      </c>
    </row>
    <row r="27" spans="1:4" s="184" customFormat="1" outlineLevel="1">
      <c r="A27" s="195" t="s">
        <v>63</v>
      </c>
      <c r="B27" s="190" t="s">
        <v>64</v>
      </c>
      <c r="C27" s="216">
        <v>100000</v>
      </c>
      <c r="D27" s="216">
        <v>17585.03</v>
      </c>
    </row>
    <row r="28" spans="1:4" s="184" customFormat="1" outlineLevel="1">
      <c r="A28" s="195" t="s">
        <v>67</v>
      </c>
      <c r="B28" s="190" t="s">
        <v>70</v>
      </c>
      <c r="C28" s="216"/>
      <c r="D28" s="216">
        <v>1156381.26</v>
      </c>
    </row>
    <row r="29" spans="1:4" s="184" customFormat="1" ht="25.5" outlineLevel="1">
      <c r="A29" s="195" t="s">
        <v>20</v>
      </c>
      <c r="B29" s="190" t="s">
        <v>47</v>
      </c>
      <c r="C29" s="216">
        <v>2194000</v>
      </c>
      <c r="D29" s="216">
        <v>3885474.3400000003</v>
      </c>
    </row>
    <row r="30" spans="1:4" s="184" customFormat="1" ht="63.75" outlineLevel="1">
      <c r="A30" s="195" t="s">
        <v>339</v>
      </c>
      <c r="B30" s="190" t="s">
        <v>340</v>
      </c>
      <c r="C30" s="216">
        <v>1894000</v>
      </c>
      <c r="D30" s="216">
        <v>2565181.9900000002</v>
      </c>
    </row>
    <row r="31" spans="1:4" s="184" customFormat="1" ht="25.5" outlineLevel="1">
      <c r="A31" s="195" t="s">
        <v>79</v>
      </c>
      <c r="B31" s="190" t="s">
        <v>55</v>
      </c>
      <c r="C31" s="216">
        <v>300000</v>
      </c>
      <c r="D31" s="216">
        <v>1320292.3500000001</v>
      </c>
    </row>
    <row r="32" spans="1:4" s="184" customFormat="1" outlineLevel="1">
      <c r="A32" s="195" t="s">
        <v>15</v>
      </c>
      <c r="B32" s="190" t="s">
        <v>49</v>
      </c>
      <c r="C32" s="216">
        <v>498000</v>
      </c>
      <c r="D32" s="216">
        <v>5068557.99</v>
      </c>
    </row>
    <row r="33" spans="1:4" s="184" customFormat="1" outlineLevel="1">
      <c r="A33" s="195" t="s">
        <v>450</v>
      </c>
      <c r="B33" s="190" t="s">
        <v>451</v>
      </c>
      <c r="C33" s="216">
        <v>0</v>
      </c>
      <c r="D33" s="216">
        <v>2577.6999999999998</v>
      </c>
    </row>
    <row r="34" spans="1:4" s="187" customFormat="1" ht="24" customHeight="1">
      <c r="A34" s="233" t="s">
        <v>270</v>
      </c>
      <c r="B34" s="191" t="s">
        <v>271</v>
      </c>
      <c r="C34" s="222">
        <v>1214160622.9100001</v>
      </c>
      <c r="D34" s="222">
        <v>1210445157.78</v>
      </c>
    </row>
    <row r="35" spans="1:4" ht="25.5">
      <c r="A35" s="195" t="s">
        <v>65</v>
      </c>
      <c r="B35" s="192" t="s">
        <v>57</v>
      </c>
      <c r="C35" s="216">
        <v>1214460303.99</v>
      </c>
      <c r="D35" s="216">
        <v>1210744838.8599999</v>
      </c>
    </row>
    <row r="36" spans="1:4">
      <c r="A36" s="194" t="s">
        <v>75</v>
      </c>
      <c r="B36" s="191" t="s">
        <v>134</v>
      </c>
      <c r="C36" s="215">
        <v>54006640.799999997</v>
      </c>
      <c r="D36" s="215">
        <v>54006640.799999997</v>
      </c>
    </row>
    <row r="37" spans="1:4" s="187" customFormat="1" ht="25.5">
      <c r="A37" s="195" t="s">
        <v>347</v>
      </c>
      <c r="B37" s="192" t="s">
        <v>348</v>
      </c>
      <c r="C37" s="216">
        <v>46590640.799999997</v>
      </c>
      <c r="D37" s="216">
        <v>46590640.799999997</v>
      </c>
    </row>
    <row r="38" spans="1:4" ht="25.5">
      <c r="A38" s="214" t="s">
        <v>443</v>
      </c>
      <c r="B38" s="192" t="s">
        <v>442</v>
      </c>
      <c r="C38" s="216">
        <v>7416000</v>
      </c>
      <c r="D38" s="216">
        <v>7416000</v>
      </c>
    </row>
    <row r="39" spans="1:4" ht="25.5">
      <c r="A39" s="194" t="s">
        <v>71</v>
      </c>
      <c r="B39" s="191" t="s">
        <v>135</v>
      </c>
      <c r="C39" s="215">
        <v>386274609.69</v>
      </c>
      <c r="D39" s="215">
        <v>382970479.14999998</v>
      </c>
    </row>
    <row r="40" spans="1:4" ht="63.75">
      <c r="A40" s="195" t="s">
        <v>349</v>
      </c>
      <c r="B40" s="192" t="s">
        <v>350</v>
      </c>
      <c r="C40" s="216">
        <v>5785750</v>
      </c>
      <c r="D40" s="216">
        <v>5784800</v>
      </c>
    </row>
    <row r="41" spans="1:4" ht="60">
      <c r="A41" s="212" t="s">
        <v>384</v>
      </c>
      <c r="B41" s="192" t="s">
        <v>385</v>
      </c>
      <c r="C41" s="216">
        <v>1120140</v>
      </c>
      <c r="D41" s="216">
        <v>1120140</v>
      </c>
    </row>
    <row r="42" spans="1:4" ht="48">
      <c r="A42" s="212" t="s">
        <v>386</v>
      </c>
      <c r="B42" s="192" t="s">
        <v>387</v>
      </c>
      <c r="C42" s="216">
        <v>21717</v>
      </c>
      <c r="D42" s="216">
        <v>21717</v>
      </c>
    </row>
    <row r="43" spans="1:4" ht="36">
      <c r="A43" s="212" t="s">
        <v>406</v>
      </c>
      <c r="B43" s="192" t="s">
        <v>405</v>
      </c>
      <c r="C43" s="216">
        <v>1220449</v>
      </c>
      <c r="D43" s="216">
        <v>1220449</v>
      </c>
    </row>
    <row r="44" spans="1:4" ht="25.5">
      <c r="A44" s="195" t="s">
        <v>351</v>
      </c>
      <c r="B44" s="192" t="s">
        <v>352</v>
      </c>
      <c r="C44" s="216">
        <v>16164959.4</v>
      </c>
      <c r="D44" s="216">
        <v>14703529.199999999</v>
      </c>
    </row>
    <row r="45" spans="1:4" ht="38.25">
      <c r="A45" s="201" t="s">
        <v>395</v>
      </c>
      <c r="B45" s="192" t="s">
        <v>396</v>
      </c>
      <c r="C45" s="216">
        <v>1121483.54</v>
      </c>
      <c r="D45" s="216">
        <v>1121483.54</v>
      </c>
    </row>
    <row r="46" spans="1:4" ht="25.5">
      <c r="A46" s="202" t="s">
        <v>408</v>
      </c>
      <c r="B46" s="192" t="s">
        <v>407</v>
      </c>
      <c r="C46" s="216">
        <v>8206761.4100000001</v>
      </c>
      <c r="D46" s="216">
        <v>8206761.4100000001</v>
      </c>
    </row>
    <row r="47" spans="1:4">
      <c r="A47" s="202" t="s">
        <v>432</v>
      </c>
      <c r="B47" s="188" t="s">
        <v>431</v>
      </c>
      <c r="C47" s="216">
        <v>509150</v>
      </c>
      <c r="D47" s="216">
        <v>509150</v>
      </c>
    </row>
    <row r="48" spans="1:4" ht="38.25">
      <c r="A48" s="202" t="s">
        <v>440</v>
      </c>
      <c r="B48" s="192" t="s">
        <v>389</v>
      </c>
      <c r="C48" s="217">
        <v>444887.03999999998</v>
      </c>
      <c r="D48" s="216">
        <v>444887.03999999998</v>
      </c>
    </row>
    <row r="49" spans="1:4" ht="63.75">
      <c r="A49" s="202" t="s">
        <v>397</v>
      </c>
      <c r="B49" s="192" t="s">
        <v>389</v>
      </c>
      <c r="C49" s="216">
        <v>6186702.9900000002</v>
      </c>
      <c r="D49" s="216">
        <v>6186702.9900000002</v>
      </c>
    </row>
    <row r="50" spans="1:4" s="184" customFormat="1" ht="63.75">
      <c r="A50" s="202" t="s">
        <v>388</v>
      </c>
      <c r="B50" s="192" t="s">
        <v>389</v>
      </c>
      <c r="C50" s="216">
        <v>3499139.47</v>
      </c>
      <c r="D50" s="216">
        <v>3499139.47</v>
      </c>
    </row>
    <row r="51" spans="1:4" s="184" customFormat="1" ht="25.5">
      <c r="A51" s="203" t="s">
        <v>391</v>
      </c>
      <c r="B51" s="192" t="s">
        <v>390</v>
      </c>
      <c r="C51" s="216">
        <v>3484247.5</v>
      </c>
      <c r="D51" s="216">
        <v>3484247.5</v>
      </c>
    </row>
    <row r="52" spans="1:4" s="184" customFormat="1" ht="51">
      <c r="A52" s="204" t="s">
        <v>392</v>
      </c>
      <c r="B52" s="192" t="s">
        <v>393</v>
      </c>
      <c r="C52" s="216">
        <v>20299630</v>
      </c>
      <c r="D52" s="216">
        <v>19361024.739999998</v>
      </c>
    </row>
    <row r="53" spans="1:4" s="184" customFormat="1" ht="38.25">
      <c r="A53" s="195" t="s">
        <v>353</v>
      </c>
      <c r="B53" s="192" t="s">
        <v>354</v>
      </c>
      <c r="C53" s="216">
        <v>534400</v>
      </c>
      <c r="D53" s="216">
        <v>534400</v>
      </c>
    </row>
    <row r="54" spans="1:4" s="184" customFormat="1" ht="51">
      <c r="A54" s="197" t="s">
        <v>355</v>
      </c>
      <c r="B54" s="193" t="s">
        <v>354</v>
      </c>
      <c r="C54" s="216">
        <v>230700</v>
      </c>
      <c r="D54" s="216">
        <v>230700</v>
      </c>
    </row>
    <row r="55" spans="1:4" s="184" customFormat="1" ht="25.5">
      <c r="A55" s="195" t="s">
        <v>356</v>
      </c>
      <c r="B55" s="192" t="s">
        <v>354</v>
      </c>
      <c r="C55" s="216">
        <v>874975</v>
      </c>
      <c r="D55" s="216">
        <v>775812</v>
      </c>
    </row>
    <row r="56" spans="1:4" s="184" customFormat="1">
      <c r="A56" s="198" t="s">
        <v>358</v>
      </c>
      <c r="B56" s="193" t="s">
        <v>354</v>
      </c>
      <c r="C56" s="216">
        <v>286068637.80000001</v>
      </c>
      <c r="D56" s="216">
        <v>286068637.80000001</v>
      </c>
    </row>
    <row r="57" spans="1:4" s="184" customFormat="1" ht="25.5">
      <c r="A57" s="198" t="s">
        <v>409</v>
      </c>
      <c r="B57" s="193" t="s">
        <v>354</v>
      </c>
      <c r="C57" s="216">
        <v>4394810</v>
      </c>
      <c r="D57" s="216">
        <v>3614200</v>
      </c>
    </row>
    <row r="58" spans="1:4" s="184" customFormat="1" ht="25.5">
      <c r="A58" s="198" t="s">
        <v>410</v>
      </c>
      <c r="B58" s="193" t="s">
        <v>354</v>
      </c>
      <c r="C58" s="216">
        <v>61830</v>
      </c>
      <c r="D58" s="216">
        <v>61830</v>
      </c>
    </row>
    <row r="59" spans="1:4" s="184" customFormat="1" ht="38.25">
      <c r="A59" s="198" t="s">
        <v>415</v>
      </c>
      <c r="B59" s="193" t="s">
        <v>354</v>
      </c>
      <c r="C59" s="216">
        <v>2087254</v>
      </c>
      <c r="D59" s="216">
        <v>2087254</v>
      </c>
    </row>
    <row r="60" spans="1:4" s="184" customFormat="1" ht="38.25">
      <c r="A60" s="198" t="s">
        <v>418</v>
      </c>
      <c r="B60" s="193" t="s">
        <v>354</v>
      </c>
      <c r="C60" s="216">
        <v>3697286.3</v>
      </c>
      <c r="D60" s="216">
        <v>3697286.3</v>
      </c>
    </row>
    <row r="61" spans="1:4" s="184" customFormat="1" ht="38.25">
      <c r="A61" s="198" t="s">
        <v>416</v>
      </c>
      <c r="B61" s="193" t="s">
        <v>354</v>
      </c>
      <c r="C61" s="216">
        <v>1000000</v>
      </c>
      <c r="D61" s="216">
        <v>1000000</v>
      </c>
    </row>
    <row r="62" spans="1:4" s="184" customFormat="1" ht="25.5">
      <c r="A62" s="198" t="s">
        <v>417</v>
      </c>
      <c r="B62" s="193" t="s">
        <v>354</v>
      </c>
      <c r="C62" s="216">
        <v>2000000</v>
      </c>
      <c r="D62" s="216">
        <v>2000000</v>
      </c>
    </row>
    <row r="63" spans="1:4" s="184" customFormat="1" ht="25.5">
      <c r="A63" s="198" t="s">
        <v>419</v>
      </c>
      <c r="B63" s="193" t="s">
        <v>354</v>
      </c>
      <c r="C63" s="216">
        <v>14130586.16</v>
      </c>
      <c r="D63" s="216">
        <v>14107214.08</v>
      </c>
    </row>
    <row r="64" spans="1:4" s="184" customFormat="1" ht="38.25">
      <c r="A64" s="198" t="s">
        <v>420</v>
      </c>
      <c r="B64" s="193" t="s">
        <v>354</v>
      </c>
      <c r="C64" s="216">
        <v>602506.07999999996</v>
      </c>
      <c r="D64" s="216">
        <v>602506.07999999996</v>
      </c>
    </row>
    <row r="65" spans="1:4" s="184" customFormat="1" ht="38.25">
      <c r="A65" s="198" t="s">
        <v>421</v>
      </c>
      <c r="B65" s="193" t="s">
        <v>354</v>
      </c>
      <c r="C65" s="216">
        <v>901734</v>
      </c>
      <c r="D65" s="216">
        <v>901734</v>
      </c>
    </row>
    <row r="66" spans="1:4" s="184" customFormat="1" ht="25.5">
      <c r="A66" s="198" t="s">
        <v>423</v>
      </c>
      <c r="B66" s="193" t="s">
        <v>354</v>
      </c>
      <c r="C66" s="216">
        <v>367840</v>
      </c>
      <c r="D66" s="216">
        <v>367840</v>
      </c>
    </row>
    <row r="67" spans="1:4" s="184" customFormat="1" ht="38.25">
      <c r="A67" s="205" t="s">
        <v>427</v>
      </c>
      <c r="B67" s="193" t="s">
        <v>354</v>
      </c>
      <c r="C67" s="216">
        <v>561000</v>
      </c>
      <c r="D67" s="216">
        <v>561000</v>
      </c>
    </row>
    <row r="68" spans="1:4" s="184" customFormat="1" ht="25.5">
      <c r="A68" s="205" t="s">
        <v>429</v>
      </c>
      <c r="B68" s="193" t="s">
        <v>354</v>
      </c>
      <c r="C68" s="216">
        <v>290000</v>
      </c>
      <c r="D68" s="216">
        <v>290000</v>
      </c>
    </row>
    <row r="69" spans="1:4" s="184" customFormat="1" ht="25.5">
      <c r="A69" s="205" t="s">
        <v>430</v>
      </c>
      <c r="B69" s="193" t="s">
        <v>354</v>
      </c>
      <c r="C69" s="216">
        <v>150000</v>
      </c>
      <c r="D69" s="216">
        <v>150000</v>
      </c>
    </row>
    <row r="70" spans="1:4" s="184" customFormat="1" ht="38.25">
      <c r="A70" s="205" t="s">
        <v>433</v>
      </c>
      <c r="B70" s="193" t="s">
        <v>354</v>
      </c>
      <c r="C70" s="216">
        <v>256033</v>
      </c>
      <c r="D70" s="216">
        <v>256033</v>
      </c>
    </row>
    <row r="71" spans="1:4" s="184" customFormat="1">
      <c r="A71" s="194" t="s">
        <v>76</v>
      </c>
      <c r="B71" s="191" t="s">
        <v>112</v>
      </c>
      <c r="C71" s="215">
        <v>755544430.94000006</v>
      </c>
      <c r="D71" s="215">
        <v>755172850.62</v>
      </c>
    </row>
    <row r="72" spans="1:4" s="184" customFormat="1" ht="51">
      <c r="A72" s="195" t="s">
        <v>359</v>
      </c>
      <c r="B72" s="192" t="s">
        <v>360</v>
      </c>
      <c r="C72" s="216">
        <v>6140661.2000000002</v>
      </c>
      <c r="D72" s="216">
        <v>6140661.2000000002</v>
      </c>
    </row>
    <row r="73" spans="1:4" s="184" customFormat="1" ht="25.5">
      <c r="A73" s="195" t="s">
        <v>361</v>
      </c>
      <c r="B73" s="192" t="s">
        <v>360</v>
      </c>
      <c r="C73" s="216">
        <v>366140.1</v>
      </c>
      <c r="D73" s="216">
        <v>366140.1</v>
      </c>
    </row>
    <row r="74" spans="1:4" s="184" customFormat="1" ht="51">
      <c r="A74" s="195" t="s">
        <v>362</v>
      </c>
      <c r="B74" s="192" t="s">
        <v>360</v>
      </c>
      <c r="C74" s="216">
        <v>14000</v>
      </c>
      <c r="D74" s="216">
        <v>14000</v>
      </c>
    </row>
    <row r="75" spans="1:4" s="184" customFormat="1" ht="25.5">
      <c r="A75" s="195" t="s">
        <v>363</v>
      </c>
      <c r="B75" s="192" t="s">
        <v>360</v>
      </c>
      <c r="C75" s="216">
        <v>35000</v>
      </c>
      <c r="D75" s="216">
        <v>35000</v>
      </c>
    </row>
    <row r="76" spans="1:4" s="184" customFormat="1" ht="38.25">
      <c r="A76" s="195" t="s">
        <v>364</v>
      </c>
      <c r="B76" s="192" t="s">
        <v>360</v>
      </c>
      <c r="C76" s="216">
        <v>3322960.71</v>
      </c>
      <c r="D76" s="216">
        <v>3164401.7</v>
      </c>
    </row>
    <row r="77" spans="1:4" s="184" customFormat="1" ht="51">
      <c r="A77" s="195" t="s">
        <v>365</v>
      </c>
      <c r="B77" s="192" t="s">
        <v>360</v>
      </c>
      <c r="C77" s="216">
        <v>59382450</v>
      </c>
      <c r="D77" s="216">
        <v>59382450</v>
      </c>
    </row>
    <row r="78" spans="1:4" s="184" customFormat="1" ht="51">
      <c r="A78" s="195" t="s">
        <v>366</v>
      </c>
      <c r="B78" s="192" t="s">
        <v>367</v>
      </c>
      <c r="C78" s="216">
        <v>9868564</v>
      </c>
      <c r="D78" s="216">
        <v>9868564</v>
      </c>
    </row>
    <row r="79" spans="1:4" s="184" customFormat="1" ht="51">
      <c r="A79" s="195" t="s">
        <v>368</v>
      </c>
      <c r="B79" s="192" t="s">
        <v>369</v>
      </c>
      <c r="C79" s="216">
        <v>5594187.8600000003</v>
      </c>
      <c r="D79" s="216">
        <v>5594187.8600000003</v>
      </c>
    </row>
    <row r="80" spans="1:4" s="184" customFormat="1" ht="38.25">
      <c r="A80" s="195" t="s">
        <v>370</v>
      </c>
      <c r="B80" s="192" t="s">
        <v>371</v>
      </c>
      <c r="C80" s="216">
        <v>3343489.6999999993</v>
      </c>
      <c r="D80" s="216">
        <v>3343489.6999999993</v>
      </c>
    </row>
    <row r="81" spans="1:4" s="184" customFormat="1" ht="38.25">
      <c r="A81" s="195" t="s">
        <v>372</v>
      </c>
      <c r="B81" s="192" t="s">
        <v>373</v>
      </c>
      <c r="C81" s="216">
        <v>9704.2199999999993</v>
      </c>
      <c r="D81" s="216">
        <v>9704.2199999999993</v>
      </c>
    </row>
    <row r="82" spans="1:4" ht="38.25">
      <c r="A82" s="206" t="s">
        <v>401</v>
      </c>
      <c r="B82" s="192" t="s">
        <v>400</v>
      </c>
      <c r="C82" s="216">
        <v>30779350</v>
      </c>
      <c r="D82" s="216">
        <v>30706526.59</v>
      </c>
    </row>
    <row r="83" spans="1:4" ht="25.5">
      <c r="A83" s="195" t="s">
        <v>399</v>
      </c>
      <c r="B83" s="192" t="s">
        <v>398</v>
      </c>
      <c r="C83" s="216">
        <v>412178.4</v>
      </c>
      <c r="D83" s="216">
        <v>399580.5</v>
      </c>
    </row>
    <row r="84" spans="1:4" ht="38.25">
      <c r="A84" s="195" t="s">
        <v>382</v>
      </c>
      <c r="B84" s="192" t="s">
        <v>374</v>
      </c>
      <c r="C84" s="216">
        <v>7641881.75</v>
      </c>
      <c r="D84" s="216">
        <v>7514281.75</v>
      </c>
    </row>
    <row r="85" spans="1:4" s="187" customFormat="1" ht="63.75">
      <c r="A85" s="195" t="s">
        <v>375</v>
      </c>
      <c r="B85" s="192" t="s">
        <v>377</v>
      </c>
      <c r="C85" s="216">
        <v>79263</v>
      </c>
      <c r="D85" s="216">
        <v>79263</v>
      </c>
    </row>
    <row r="86" spans="1:4" ht="25.5">
      <c r="A86" s="195" t="s">
        <v>376</v>
      </c>
      <c r="B86" s="192" t="s">
        <v>377</v>
      </c>
      <c r="C86" s="216">
        <v>628554600</v>
      </c>
      <c r="D86" s="216">
        <v>628554600</v>
      </c>
    </row>
    <row r="87" spans="1:4">
      <c r="A87" s="194" t="s">
        <v>54</v>
      </c>
      <c r="B87" s="191" t="s">
        <v>130</v>
      </c>
      <c r="C87" s="215">
        <v>18634622.559999999</v>
      </c>
      <c r="D87" s="215">
        <v>18594868.289999999</v>
      </c>
    </row>
    <row r="88" spans="1:4" s="184" customFormat="1" ht="36">
      <c r="A88" s="213" t="s">
        <v>402</v>
      </c>
      <c r="B88" s="192" t="s">
        <v>404</v>
      </c>
      <c r="C88" s="216">
        <v>35000</v>
      </c>
      <c r="D88" s="216">
        <v>26250</v>
      </c>
    </row>
    <row r="89" spans="1:4" s="184" customFormat="1" ht="24">
      <c r="A89" s="213" t="s">
        <v>403</v>
      </c>
      <c r="B89" s="192" t="s">
        <v>404</v>
      </c>
      <c r="C89" s="216">
        <v>68129</v>
      </c>
      <c r="D89" s="216">
        <v>67162</v>
      </c>
    </row>
    <row r="90" spans="1:4" ht="51">
      <c r="A90" s="195" t="s">
        <v>378</v>
      </c>
      <c r="B90" s="192" t="s">
        <v>379</v>
      </c>
      <c r="C90" s="217">
        <v>25879.42</v>
      </c>
      <c r="D90" s="216">
        <v>0</v>
      </c>
    </row>
    <row r="91" spans="1:4" ht="76.5">
      <c r="A91" s="195" t="s">
        <v>357</v>
      </c>
      <c r="B91" s="192" t="s">
        <v>379</v>
      </c>
      <c r="C91" s="216">
        <v>26366.89</v>
      </c>
      <c r="D91" s="216">
        <v>22209.040000000001</v>
      </c>
    </row>
    <row r="92" spans="1:4" ht="38.25">
      <c r="A92" s="195" t="s">
        <v>394</v>
      </c>
      <c r="B92" s="192" t="s">
        <v>379</v>
      </c>
      <c r="C92" s="216">
        <v>1342296.1400000001</v>
      </c>
      <c r="D92" s="216">
        <v>1342296.1400000001</v>
      </c>
    </row>
    <row r="93" spans="1:4" s="184" customFormat="1" ht="38.25">
      <c r="A93" s="195" t="s">
        <v>426</v>
      </c>
      <c r="B93" s="192" t="s">
        <v>379</v>
      </c>
      <c r="C93" s="216">
        <v>1200000</v>
      </c>
      <c r="D93" s="216">
        <v>1200000</v>
      </c>
    </row>
    <row r="94" spans="1:4" s="184" customFormat="1" ht="38.25">
      <c r="A94" s="205" t="s">
        <v>428</v>
      </c>
      <c r="B94" s="192" t="s">
        <v>379</v>
      </c>
      <c r="C94" s="216">
        <v>423976.33</v>
      </c>
      <c r="D94" s="216">
        <v>423976.33</v>
      </c>
    </row>
    <row r="95" spans="1:4" s="184" customFormat="1" ht="25.5">
      <c r="A95" s="195" t="s">
        <v>422</v>
      </c>
      <c r="B95" s="192" t="s">
        <v>379</v>
      </c>
      <c r="C95" s="216">
        <v>540000</v>
      </c>
      <c r="D95" s="216">
        <v>540000</v>
      </c>
    </row>
    <row r="96" spans="1:4" s="184" customFormat="1" ht="25.5">
      <c r="A96" s="195" t="s">
        <v>436</v>
      </c>
      <c r="B96" s="192" t="s">
        <v>379</v>
      </c>
      <c r="C96" s="216">
        <v>137160</v>
      </c>
      <c r="D96" s="216">
        <v>137160</v>
      </c>
    </row>
    <row r="97" spans="1:4" s="184" customFormat="1" ht="25.5">
      <c r="A97" s="195" t="s">
        <v>436</v>
      </c>
      <c r="B97" s="192" t="s">
        <v>379</v>
      </c>
      <c r="C97" s="216">
        <v>175430</v>
      </c>
      <c r="D97" s="216">
        <v>175430</v>
      </c>
    </row>
    <row r="98" spans="1:4" s="184" customFormat="1" ht="25.5">
      <c r="A98" s="195" t="s">
        <v>424</v>
      </c>
      <c r="B98" s="192" t="s">
        <v>379</v>
      </c>
      <c r="C98" s="216">
        <v>1800000</v>
      </c>
      <c r="D98" s="216">
        <v>1800000</v>
      </c>
    </row>
    <row r="99" spans="1:4" s="184" customFormat="1" ht="25.5">
      <c r="A99" s="195" t="s">
        <v>425</v>
      </c>
      <c r="B99" s="192" t="s">
        <v>379</v>
      </c>
      <c r="C99" s="216">
        <v>4623038</v>
      </c>
      <c r="D99" s="216">
        <v>4623038</v>
      </c>
    </row>
    <row r="100" spans="1:4" s="184" customFormat="1" ht="25.5">
      <c r="A100" s="195" t="s">
        <v>434</v>
      </c>
      <c r="B100" s="192" t="s">
        <v>379</v>
      </c>
      <c r="C100" s="216">
        <v>333208.2</v>
      </c>
      <c r="D100" s="216">
        <v>333208.2</v>
      </c>
    </row>
    <row r="101" spans="1:4" s="184" customFormat="1" ht="25.5">
      <c r="A101" s="195" t="s">
        <v>435</v>
      </c>
      <c r="B101" s="192" t="s">
        <v>379</v>
      </c>
      <c r="C101" s="216">
        <v>597674</v>
      </c>
      <c r="D101" s="216">
        <v>597674</v>
      </c>
    </row>
    <row r="102" spans="1:4" s="184" customFormat="1" ht="25.5">
      <c r="A102" s="195" t="s">
        <v>436</v>
      </c>
      <c r="B102" s="192" t="s">
        <v>379</v>
      </c>
      <c r="C102" s="216">
        <v>290987</v>
      </c>
      <c r="D102" s="216">
        <v>290987</v>
      </c>
    </row>
    <row r="103" spans="1:4" s="184" customFormat="1" ht="25.5">
      <c r="A103" s="195" t="s">
        <v>437</v>
      </c>
      <c r="B103" s="192" t="s">
        <v>379</v>
      </c>
      <c r="C103" s="216">
        <v>1800000</v>
      </c>
      <c r="D103" s="216">
        <v>1800000</v>
      </c>
    </row>
    <row r="104" spans="1:4" s="184" customFormat="1" ht="25.5">
      <c r="A104" s="195" t="s">
        <v>441</v>
      </c>
      <c r="B104" s="192" t="s">
        <v>379</v>
      </c>
      <c r="C104" s="216">
        <v>2000000</v>
      </c>
      <c r="D104" s="216">
        <v>2000000</v>
      </c>
    </row>
    <row r="105" spans="1:4" s="184" customFormat="1" ht="25.5">
      <c r="A105" s="195" t="s">
        <v>452</v>
      </c>
      <c r="B105" s="192" t="s">
        <v>379</v>
      </c>
      <c r="C105" s="216">
        <v>1000000</v>
      </c>
      <c r="D105" s="216">
        <v>1000000</v>
      </c>
    </row>
    <row r="106" spans="1:4" s="184" customFormat="1" ht="38.25">
      <c r="A106" s="195" t="s">
        <v>439</v>
      </c>
      <c r="B106" s="192" t="s">
        <v>379</v>
      </c>
      <c r="C106" s="216">
        <v>1919000</v>
      </c>
      <c r="D106" s="216">
        <v>1919000</v>
      </c>
    </row>
    <row r="107" spans="1:4" s="184" customFormat="1" ht="38.25">
      <c r="A107" s="207" t="s">
        <v>438</v>
      </c>
      <c r="B107" s="192" t="s">
        <v>379</v>
      </c>
      <c r="C107" s="216">
        <v>296477.58</v>
      </c>
      <c r="D107" s="216">
        <v>296477.58</v>
      </c>
    </row>
    <row r="108" spans="1:4" s="187" customFormat="1">
      <c r="A108" s="194" t="s">
        <v>256</v>
      </c>
      <c r="B108" s="191" t="s">
        <v>257</v>
      </c>
      <c r="C108" s="218">
        <v>2965980.16</v>
      </c>
      <c r="D108" s="218">
        <v>2965980.16</v>
      </c>
    </row>
    <row r="109" spans="1:4" ht="25.5">
      <c r="A109" s="195" t="s">
        <v>258</v>
      </c>
      <c r="B109" s="192" t="s">
        <v>383</v>
      </c>
      <c r="C109" s="217">
        <v>2965980.16</v>
      </c>
      <c r="D109" s="219">
        <v>2965980.16</v>
      </c>
    </row>
    <row r="110" spans="1:4" s="210" customFormat="1" ht="38.25">
      <c r="A110" s="208" t="s">
        <v>411</v>
      </c>
      <c r="B110" s="209" t="s">
        <v>413</v>
      </c>
      <c r="C110" s="219">
        <v>686325.09</v>
      </c>
      <c r="D110" s="219">
        <v>686325.09</v>
      </c>
    </row>
    <row r="111" spans="1:4" s="210" customFormat="1" ht="38.25">
      <c r="A111" s="208" t="s">
        <v>412</v>
      </c>
      <c r="B111" s="209" t="s">
        <v>414</v>
      </c>
      <c r="C111" s="219">
        <v>-3951986.33</v>
      </c>
      <c r="D111" s="219">
        <v>-3951986.33</v>
      </c>
    </row>
    <row r="112" spans="1:4" ht="24" customHeight="1">
      <c r="A112" s="233" t="s">
        <v>455</v>
      </c>
      <c r="B112" s="191"/>
      <c r="C112" s="218">
        <v>1444900706.9100001</v>
      </c>
      <c r="D112" s="218">
        <v>1502312719.1399999</v>
      </c>
    </row>
    <row r="113" spans="1:4">
      <c r="B113" s="232" t="s">
        <v>453</v>
      </c>
      <c r="C113" s="223">
        <f>1438015106.91-C112</f>
        <v>-6885600</v>
      </c>
      <c r="D113" s="223">
        <v>0</v>
      </c>
    </row>
    <row r="114" spans="1:4">
      <c r="C114" s="223"/>
      <c r="D114" s="223"/>
    </row>
    <row r="116" spans="1:4">
      <c r="A116" s="185"/>
    </row>
  </sheetData>
  <mergeCells count="2">
    <mergeCell ref="A5:D5"/>
    <mergeCell ref="A1:D1"/>
  </mergeCells>
  <pageMargins left="1.1299999999999999" right="0.19685039370078741" top="0.35" bottom="0.39" header="0.15748031496062992" footer="0.15748031496062992"/>
  <pageSetup paperSize="9" scale="70" firstPageNumber="44" fitToHeight="3"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Приложение</vt:lpstr>
      <vt:lpstr>'для руководства'!Заголовки_для_печати</vt:lpstr>
      <vt:lpstr>'доходы по федер бюдж'!Заголовки_для_печати</vt:lpstr>
      <vt:lpstr>Приложение!Заголовки_для_печати</vt:lpstr>
      <vt:lpstr>'для руководства'!Область_печати</vt:lpstr>
      <vt:lpstr>'доходы по федер бюдж'!Область_печати</vt:lpstr>
      <vt:lpstr>Приложение!Область_печати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User</cp:lastModifiedBy>
  <cp:lastPrinted>2022-06-27T09:40:27Z</cp:lastPrinted>
  <dcterms:created xsi:type="dcterms:W3CDTF">2004-09-13T07:20:24Z</dcterms:created>
  <dcterms:modified xsi:type="dcterms:W3CDTF">2022-06-27T09:41:32Z</dcterms:modified>
</cp:coreProperties>
</file>