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460"/>
  </bookViews>
  <sheets>
    <sheet name="Инвалиды,Пенсионеры,Работающие" sheetId="1" r:id="rId1"/>
    <sheet name="ЧАЭС." sheetId="6" r:id="rId2"/>
  </sheets>
  <definedNames>
    <definedName name="_xlnm.Print_Area" localSheetId="0">'Инвалиды,Пенсионеры,Работающие'!$A$1:$D$146</definedName>
    <definedName name="_xlnm.Print_Area" localSheetId="1">ЧАЭС.!$A$1:$H$26</definedName>
  </definedNames>
  <calcPr calcId="124519"/>
</workbook>
</file>

<file path=xl/calcChain.xml><?xml version="1.0" encoding="utf-8"?>
<calcChain xmlns="http://schemas.openxmlformats.org/spreadsheetml/2006/main">
  <c r="C23" i="6"/>
  <c r="C104" i="1"/>
  <c r="C97" l="1"/>
  <c r="C40"/>
  <c r="A43" l="1"/>
  <c r="A44" s="1"/>
  <c r="A45" s="1"/>
  <c r="A46" s="1"/>
  <c r="A47" s="1"/>
  <c r="A101"/>
  <c r="A102" l="1"/>
  <c r="A103" s="1"/>
  <c r="A48"/>
  <c r="A49" s="1"/>
  <c r="A50" s="1"/>
  <c r="A51" s="1"/>
  <c r="A52" s="1"/>
  <c r="A53" s="1"/>
  <c r="A54" s="1"/>
  <c r="A55" s="1"/>
  <c r="A56" s="1"/>
  <c r="A24"/>
  <c r="A25" s="1"/>
  <c r="A26" s="1"/>
  <c r="A27" s="1"/>
  <c r="A57" l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28"/>
  <c r="A29" s="1"/>
  <c r="A30" s="1"/>
  <c r="A31" s="1"/>
  <c r="A32" s="1"/>
  <c r="A33" s="1"/>
  <c r="A34" s="1"/>
  <c r="A35" s="1"/>
  <c r="A36" s="1"/>
  <c r="A37" s="1"/>
  <c r="A38" s="1"/>
  <c r="A39" s="1"/>
</calcChain>
</file>

<file path=xl/sharedStrings.xml><?xml version="1.0" encoding="utf-8"?>
<sst xmlns="http://schemas.openxmlformats.org/spreadsheetml/2006/main" count="111" uniqueCount="103">
  <si>
    <t>№ п/п</t>
  </si>
  <si>
    <t>Ф.И.О.</t>
  </si>
  <si>
    <t>Никитина Валентина Григорьевна</t>
  </si>
  <si>
    <t>Синицкая Татьяна Михайловна</t>
  </si>
  <si>
    <t>Кошкин Евгений Петрович</t>
  </si>
  <si>
    <t xml:space="preserve">Ожигин Николай Николаевич </t>
  </si>
  <si>
    <t xml:space="preserve">Селемянкина Евгения Викторовна </t>
  </si>
  <si>
    <t>Шанин Владимир Петрович</t>
  </si>
  <si>
    <t>Тимотина Нина Александровна</t>
  </si>
  <si>
    <t>Кошкина Манефа Павловна</t>
  </si>
  <si>
    <t>Армеев Виталий Федорович</t>
  </si>
  <si>
    <t>Скорик Валентина Григорьевна</t>
  </si>
  <si>
    <t>Суворов Василий Николаевич</t>
  </si>
  <si>
    <t>Турейко Людмила Григорьевна</t>
  </si>
  <si>
    <t>Русина Галина Анатольевна</t>
  </si>
  <si>
    <t>Гавриш Нина Анатольевна</t>
  </si>
  <si>
    <t>Летавина Надежда Александровна</t>
  </si>
  <si>
    <t>Каракаш Татьяна Варфоломеевна</t>
  </si>
  <si>
    <t>Иващук Елена Константиновна</t>
  </si>
  <si>
    <t>Волова Нина Николаевна</t>
  </si>
  <si>
    <t>Беляев Владимир Павлович</t>
  </si>
  <si>
    <t>Владимирова Антонина Ивановна</t>
  </si>
  <si>
    <t>Соснина Светлана Николаевна</t>
  </si>
  <si>
    <t>Казакова Валентина Павловна</t>
  </si>
  <si>
    <t>Обухова Александра Егоровна</t>
  </si>
  <si>
    <t>Лисичкина Маргарита Валентиновна</t>
  </si>
  <si>
    <t>Куприяновская Любовь Александровна</t>
  </si>
  <si>
    <t>Голышева Вера Николаевна</t>
  </si>
  <si>
    <t>Киевская Татьяна Николаевна</t>
  </si>
  <si>
    <t>Хватова Надежда Николаевна</t>
  </si>
  <si>
    <t>Воронцова Людмила Ивановна</t>
  </si>
  <si>
    <t>Бутин Владимир Борисович</t>
  </si>
  <si>
    <t>Дернова Надежда Александровна</t>
  </si>
  <si>
    <t>Щербина Николай Григорьевич</t>
  </si>
  <si>
    <t>Шарапова Валентина Петровна</t>
  </si>
  <si>
    <t>Пологих Людмила Григорьевна</t>
  </si>
  <si>
    <t>Рыбченко Лидия Павловна</t>
  </si>
  <si>
    <t>Котугина Ия Федоровна</t>
  </si>
  <si>
    <t>Дубовая Нина Ильинична</t>
  </si>
  <si>
    <t>Левицкая Елена Владимировна</t>
  </si>
  <si>
    <t>Вершинина Людмила Антоновна</t>
  </si>
  <si>
    <t xml:space="preserve">Паршина Галина Николаевна </t>
  </si>
  <si>
    <t>Карякина Светлана Александровна</t>
  </si>
  <si>
    <t xml:space="preserve">Кошкина Глафира Степанова </t>
  </si>
  <si>
    <t>Пушкин Петр Петрович</t>
  </si>
  <si>
    <t>Казакова Любовь Казимировна</t>
  </si>
  <si>
    <t>Новицкая Надежда Михайловна</t>
  </si>
  <si>
    <t>Кошкин Александр Михайлович</t>
  </si>
  <si>
    <t>Кошкин Александр Андреевич</t>
  </si>
  <si>
    <t>Котова Татьяна Александровна</t>
  </si>
  <si>
    <t>Сковородина Раиса Николаевна</t>
  </si>
  <si>
    <t>Мартыненко Зинаида Ивановна</t>
  </si>
  <si>
    <t>Васильева Ольга Михайловна</t>
  </si>
  <si>
    <t>Алборов Виктор Владимирович</t>
  </si>
  <si>
    <t>Дружинина Ольга Аполлинарьевна</t>
  </si>
  <si>
    <t>Рогозина Татьяна Михайловна</t>
  </si>
  <si>
    <t>Кузнецова Галина Петровна</t>
  </si>
  <si>
    <t>Волов Василий Степанович</t>
  </si>
  <si>
    <t>Ожигина Лариса Викторовна</t>
  </si>
  <si>
    <t>"Устьянский муниципальный район"</t>
  </si>
  <si>
    <t>Жернова Нина Рафаиловна</t>
  </si>
  <si>
    <t xml:space="preserve">Лузанова Светлана Аркадьевна </t>
  </si>
  <si>
    <t>Калининский Сергей Анатольевич</t>
  </si>
  <si>
    <t xml:space="preserve">Дата постановки на учет </t>
  </si>
  <si>
    <t>Инвалиды</t>
  </si>
  <si>
    <t>Состав семьи (чел)</t>
  </si>
  <si>
    <t>Пенсионеры</t>
  </si>
  <si>
    <t>Работающие граждане</t>
  </si>
  <si>
    <t>Утверждаю</t>
  </si>
  <si>
    <t>Муниципальное образование "Устьянский муниципальный район"</t>
  </si>
  <si>
    <t>Граждане, выезжающие из районов Крайнего Севера и приравненных к ним местностей</t>
  </si>
  <si>
    <t>Уланова Анна Власьевна</t>
  </si>
  <si>
    <t>Гуменюк Зоя Леонтьевна</t>
  </si>
  <si>
    <t>Звездин Александр Иванович</t>
  </si>
  <si>
    <t>Перхурова Галина Николаевна</t>
  </si>
  <si>
    <t>Рогачев Сергей Борисович</t>
  </si>
  <si>
    <t>Клепиков Андрей Евгеньевич</t>
  </si>
  <si>
    <t>Алборова Нэля Николаевна</t>
  </si>
  <si>
    <t>Пермякова Татьяна Николаевна</t>
  </si>
  <si>
    <t>Алий Илья Петрович</t>
  </si>
  <si>
    <t>Пуляева Анна Николаевна</t>
  </si>
  <si>
    <t>Мороз Екатерина Сергеевна</t>
  </si>
  <si>
    <t>Болдырева Валентина Артемовна</t>
  </si>
  <si>
    <t>Туйбов Андрей Вячеславович</t>
  </si>
  <si>
    <t>Ожигина Ольга Дмитриевна</t>
  </si>
  <si>
    <t>Шабалина Валентина Александровна</t>
  </si>
  <si>
    <t>Ермакова Любовь Тимофеевна</t>
  </si>
  <si>
    <t>Граждане, подвергшиеся радиационному воздействию вследствие катастрофы на Чернобыльской АЭС, аварии на производственном объединении "Маяк"</t>
  </si>
  <si>
    <t>Иевлев Геннадий Михайлович</t>
  </si>
  <si>
    <t>итого: 17 семей (41 чел.)</t>
  </si>
  <si>
    <t>Всего: 76 семей (162 чел.)</t>
  </si>
  <si>
    <t>Итого: 55 семей (109 чел.)</t>
  </si>
  <si>
    <t>Итого: 4 семьи (12 чел.)</t>
  </si>
  <si>
    <t>Исполняющий обязанности главы муниципального образования</t>
  </si>
  <si>
    <t xml:space="preserve">                                                              С.В.Казаков</t>
  </si>
  <si>
    <t>подпись                                     (расшифровка подписи)</t>
  </si>
  <si>
    <t xml:space="preserve">                                                   С.А.Казаков</t>
  </si>
  <si>
    <t>подпись                                 (расшифровка подписи)</t>
  </si>
  <si>
    <t>М.П.  ____04 июля_______________2019 года</t>
  </si>
  <si>
    <t xml:space="preserve">М.П.  ______04 июля________________2019 года </t>
  </si>
  <si>
    <t xml:space="preserve">СПИСОК
граждан - участников основного мероприятия "Выполнение государственных обязательств по обеспечению жильем категорий граждан, установленных федеральным законодательством" государственной программы Российской Федерации "Обеспечение доступным и комфортным жильем и коммунальными услугами граждан Российской Федерации" на 2020 год
</t>
  </si>
  <si>
    <t xml:space="preserve">СВОДНЫЙ СПИСОК
граждан - участников основного мероприятия "Выполнение государственных обязательств по обеспечению жильем категорий граждан, установленных федеральным законодательством" государственной программы Российской Федерации "Обеспечение доступным и комфортным жильем и коммунальными услугами граждан Российской Федерации" на 2020 год
</t>
  </si>
  <si>
    <t>итого: 1 семья (3 чел.)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</si>
</sst>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5">
    <xf numFmtId="0" fontId="0" fillId="0" borderId="0" xfId="0"/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top"/>
    </xf>
    <xf numFmtId="0" fontId="4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NumberFormat="1" applyFont="1" applyFill="1" applyAlignment="1">
      <alignment vertical="top"/>
    </xf>
    <xf numFmtId="0" fontId="8" fillId="2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16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top" wrapText="1"/>
    </xf>
    <xf numFmtId="0" fontId="13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 vertical="top"/>
    </xf>
    <xf numFmtId="0" fontId="13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NumberFormat="1" applyFont="1" applyFill="1" applyAlignment="1">
      <alignment vertical="top"/>
    </xf>
    <xf numFmtId="0" fontId="14" fillId="0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14" fillId="0" borderId="0" xfId="0" applyNumberFormat="1" applyFont="1" applyFill="1" applyAlignment="1">
      <alignment horizontal="left" vertical="top" wrapText="1"/>
    </xf>
    <xf numFmtId="0" fontId="14" fillId="0" borderId="4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3" fillId="0" borderId="0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right" vertical="top" wrapText="1"/>
    </xf>
    <xf numFmtId="0" fontId="18" fillId="0" borderId="0" xfId="0" applyFont="1" applyFill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left" vertical="top"/>
    </xf>
    <xf numFmtId="0" fontId="18" fillId="0" borderId="1" xfId="0" applyFont="1" applyFill="1" applyBorder="1" applyAlignment="1">
      <alignment horizontal="center" vertical="top"/>
    </xf>
    <xf numFmtId="14" fontId="18" fillId="0" borderId="1" xfId="0" applyNumberFormat="1" applyFont="1" applyFill="1" applyBorder="1" applyAlignment="1">
      <alignment horizontal="center" vertical="top" wrapText="1"/>
    </xf>
    <xf numFmtId="0" fontId="18" fillId="0" borderId="1" xfId="7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 wrapText="1"/>
    </xf>
    <xf numFmtId="14" fontId="19" fillId="0" borderId="1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Alignment="1">
      <alignment vertical="top"/>
    </xf>
    <xf numFmtId="0" fontId="18" fillId="0" borderId="1" xfId="0" applyFont="1" applyFill="1" applyBorder="1" applyAlignment="1">
      <alignment horizontal="left" vertical="top" wrapText="1"/>
    </xf>
    <xf numFmtId="14" fontId="18" fillId="0" borderId="1" xfId="4" applyNumberFormat="1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top"/>
    </xf>
    <xf numFmtId="14" fontId="18" fillId="0" borderId="1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vertical="top"/>
    </xf>
    <xf numFmtId="14" fontId="18" fillId="0" borderId="1" xfId="0" applyNumberFormat="1" applyFont="1" applyFill="1" applyBorder="1" applyAlignment="1">
      <alignment horizontal="center" vertical="top"/>
    </xf>
    <xf numFmtId="0" fontId="18" fillId="0" borderId="1" xfId="2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vertical="top" wrapText="1"/>
    </xf>
    <xf numFmtId="0" fontId="18" fillId="0" borderId="1" xfId="5" applyFont="1" applyFill="1" applyBorder="1" applyAlignment="1">
      <alignment horizontal="left" vertical="top" wrapText="1"/>
    </xf>
    <xf numFmtId="0" fontId="18" fillId="0" borderId="1" xfId="1" applyFont="1" applyFill="1" applyBorder="1" applyAlignment="1">
      <alignment horizontal="left" vertical="top" wrapText="1"/>
    </xf>
    <xf numFmtId="0" fontId="18" fillId="0" borderId="1" xfId="6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 wrapText="1"/>
    </xf>
    <xf numFmtId="0" fontId="18" fillId="2" borderId="1" xfId="9" applyFont="1" applyFill="1" applyBorder="1" applyAlignment="1">
      <alignment horizontal="left" vertical="top" wrapText="1"/>
    </xf>
    <xf numFmtId="14" fontId="18" fillId="2" borderId="1" xfId="9" applyNumberFormat="1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3" fillId="0" borderId="0" xfId="0" applyFont="1" applyFill="1" applyAlignment="1">
      <alignment horizontal="right" vertical="top"/>
    </xf>
    <xf numFmtId="0" fontId="2" fillId="2" borderId="0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Alignment="1">
      <alignment horizontal="right" vertical="top"/>
    </xf>
    <xf numFmtId="0" fontId="19" fillId="2" borderId="1" xfId="0" applyFont="1" applyFill="1" applyBorder="1" applyAlignment="1">
      <alignment horizontal="center" vertical="top"/>
    </xf>
  </cellXfs>
  <cellStyles count="10">
    <cellStyle name="Обычный" xfId="0" builtinId="0"/>
    <cellStyle name="Обычный 10" xfId="9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7"/>
  <sheetViews>
    <sheetView tabSelected="1" view="pageBreakPreview" topLeftCell="A20" zoomScaleSheetLayoutView="100" workbookViewId="0">
      <selection activeCell="B44" sqref="B44"/>
    </sheetView>
  </sheetViews>
  <sheetFormatPr defaultRowHeight="15"/>
  <cols>
    <col min="1" max="1" width="8.28515625" style="44" customWidth="1"/>
    <col min="2" max="2" width="48.5703125" style="28" customWidth="1"/>
    <col min="3" max="3" width="17.42578125" style="29" customWidth="1"/>
    <col min="4" max="4" width="19" style="29" customWidth="1"/>
    <col min="5" max="16384" width="9.140625" style="28"/>
  </cols>
  <sheetData>
    <row r="1" spans="1:4" s="27" customFormat="1" ht="15.95" customHeight="1">
      <c r="A1" s="43"/>
      <c r="B1" s="26"/>
      <c r="C1" s="26"/>
      <c r="D1" s="50" t="s">
        <v>68</v>
      </c>
    </row>
    <row r="2" spans="1:4" s="31" customFormat="1" ht="15.95" customHeight="1">
      <c r="A2" s="44"/>
      <c r="B2" s="89" t="s">
        <v>93</v>
      </c>
      <c r="C2" s="89"/>
      <c r="D2" s="89"/>
    </row>
    <row r="3" spans="1:4" s="30" customFormat="1" ht="15.95" customHeight="1">
      <c r="A3" s="44"/>
      <c r="B3" s="89" t="s">
        <v>59</v>
      </c>
      <c r="C3" s="89"/>
      <c r="D3" s="89"/>
    </row>
    <row r="4" spans="1:4" s="21" customFormat="1" ht="15.95" customHeight="1">
      <c r="A4" s="44"/>
      <c r="B4" s="88" t="s">
        <v>94</v>
      </c>
      <c r="C4" s="88"/>
      <c r="D4" s="88"/>
    </row>
    <row r="5" spans="1:4" s="21" customFormat="1" ht="15.95" customHeight="1">
      <c r="A5" s="44"/>
      <c r="B5" s="52" t="s">
        <v>95</v>
      </c>
      <c r="C5" s="52"/>
      <c r="D5" s="52"/>
    </row>
    <row r="6" spans="1:4" s="21" customFormat="1" ht="15.95" customHeight="1">
      <c r="A6" s="44"/>
      <c r="B6" s="52" t="s">
        <v>98</v>
      </c>
      <c r="C6" s="52"/>
      <c r="D6" s="52"/>
    </row>
    <row r="7" spans="1:4" s="21" customFormat="1" ht="11.25" customHeight="1">
      <c r="A7" s="44"/>
      <c r="B7" s="28"/>
      <c r="C7" s="29"/>
      <c r="D7" s="29"/>
    </row>
    <row r="8" spans="1:4" s="21" customFormat="1" ht="15.75" hidden="1" customHeight="1">
      <c r="A8" s="44"/>
      <c r="B8" s="28"/>
      <c r="C8" s="29"/>
      <c r="D8" s="29"/>
    </row>
    <row r="9" spans="1:4" s="21" customFormat="1" ht="15.75" hidden="1" customHeight="1">
      <c r="A9" s="44"/>
      <c r="B9" s="28"/>
      <c r="C9" s="29"/>
      <c r="D9" s="29"/>
    </row>
    <row r="10" spans="1:4" s="33" customFormat="1" ht="15.95" customHeight="1">
      <c r="A10" s="37" t="s">
        <v>100</v>
      </c>
      <c r="B10" s="37"/>
      <c r="C10" s="37"/>
      <c r="D10" s="37"/>
    </row>
    <row r="11" spans="1:4" s="34" customFormat="1" ht="10.5" customHeight="1">
      <c r="A11" s="37"/>
      <c r="B11" s="37"/>
      <c r="C11" s="37"/>
      <c r="D11" s="37"/>
    </row>
    <row r="12" spans="1:4" s="34" customFormat="1" ht="14.25" customHeight="1">
      <c r="A12" s="37"/>
      <c r="B12" s="37"/>
      <c r="C12" s="37"/>
      <c r="D12" s="37"/>
    </row>
    <row r="13" spans="1:4" s="34" customFormat="1" ht="54.75" customHeight="1">
      <c r="A13" s="37"/>
      <c r="B13" s="37"/>
      <c r="C13" s="37"/>
      <c r="D13" s="37"/>
    </row>
    <row r="14" spans="1:4" s="34" customFormat="1" ht="12" customHeight="1">
      <c r="A14" s="32"/>
      <c r="B14" s="32"/>
      <c r="C14" s="32"/>
      <c r="D14" s="32"/>
    </row>
    <row r="15" spans="1:4" s="34" customFormat="1" ht="15.95" customHeight="1">
      <c r="A15" s="35" t="s">
        <v>69</v>
      </c>
      <c r="B15" s="35"/>
      <c r="C15" s="35"/>
      <c r="D15" s="35"/>
    </row>
    <row r="16" spans="1:4" s="34" customFormat="1" ht="15.95" customHeight="1">
      <c r="A16" s="35"/>
      <c r="B16" s="35"/>
      <c r="C16" s="35"/>
      <c r="D16" s="35"/>
    </row>
    <row r="17" spans="1:4" s="36" customFormat="1" ht="15.95" customHeight="1">
      <c r="A17" s="46" t="s">
        <v>70</v>
      </c>
      <c r="B17" s="46"/>
      <c r="C17" s="46"/>
      <c r="D17" s="46"/>
    </row>
    <row r="18" spans="1:4" s="21" customFormat="1" ht="15" customHeight="1">
      <c r="A18" s="47"/>
      <c r="B18" s="47"/>
      <c r="C18" s="47"/>
      <c r="D18" s="47"/>
    </row>
    <row r="19" spans="1:4" s="51" customFormat="1" ht="6.75" hidden="1" customHeight="1">
      <c r="A19" s="77" t="s">
        <v>0</v>
      </c>
      <c r="B19" s="77" t="s">
        <v>1</v>
      </c>
      <c r="C19" s="77" t="s">
        <v>65</v>
      </c>
      <c r="D19" s="77" t="s">
        <v>63</v>
      </c>
    </row>
    <row r="20" spans="1:4" s="53" customFormat="1" ht="15.6" customHeight="1">
      <c r="A20" s="77"/>
      <c r="B20" s="77"/>
      <c r="C20" s="77"/>
      <c r="D20" s="77"/>
    </row>
    <row r="21" spans="1:4" s="21" customFormat="1" ht="15.6" customHeight="1">
      <c r="A21" s="45">
        <v>1</v>
      </c>
      <c r="B21" s="45">
        <v>2</v>
      </c>
      <c r="C21" s="45">
        <v>3</v>
      </c>
      <c r="D21" s="45">
        <v>4</v>
      </c>
    </row>
    <row r="22" spans="1:4" s="55" customFormat="1" ht="15.6" customHeight="1">
      <c r="A22" s="78" t="s">
        <v>64</v>
      </c>
      <c r="B22" s="78"/>
      <c r="C22" s="78"/>
      <c r="D22" s="78"/>
    </row>
    <row r="23" spans="1:4" s="55" customFormat="1" ht="15.6" customHeight="1">
      <c r="A23" s="56">
        <v>1</v>
      </c>
      <c r="B23" s="64" t="s">
        <v>2</v>
      </c>
      <c r="C23" s="54">
        <v>2</v>
      </c>
      <c r="D23" s="57">
        <v>40680</v>
      </c>
    </row>
    <row r="24" spans="1:4" s="55" customFormat="1" ht="15.6" customHeight="1">
      <c r="A24" s="56">
        <f t="shared" ref="A24:A39" si="0">A23+1</f>
        <v>2</v>
      </c>
      <c r="B24" s="64" t="s">
        <v>77</v>
      </c>
      <c r="C24" s="54">
        <v>3</v>
      </c>
      <c r="D24" s="57">
        <v>40711</v>
      </c>
    </row>
    <row r="25" spans="1:4" s="55" customFormat="1" ht="15.6" customHeight="1">
      <c r="A25" s="56">
        <f t="shared" si="0"/>
        <v>3</v>
      </c>
      <c r="B25" s="58" t="s">
        <v>71</v>
      </c>
      <c r="C25" s="54">
        <v>1</v>
      </c>
      <c r="D25" s="57">
        <v>40799</v>
      </c>
    </row>
    <row r="26" spans="1:4" s="55" customFormat="1" ht="15.6" customHeight="1">
      <c r="A26" s="59">
        <f t="shared" si="0"/>
        <v>4</v>
      </c>
      <c r="B26" s="71" t="s">
        <v>81</v>
      </c>
      <c r="C26" s="60">
        <v>4</v>
      </c>
      <c r="D26" s="61">
        <v>40890</v>
      </c>
    </row>
    <row r="27" spans="1:4" s="55" customFormat="1" ht="15.6" customHeight="1">
      <c r="A27" s="56">
        <f>1+A26</f>
        <v>5</v>
      </c>
      <c r="B27" s="64" t="s">
        <v>3</v>
      </c>
      <c r="C27" s="54">
        <v>4</v>
      </c>
      <c r="D27" s="57">
        <v>40967</v>
      </c>
    </row>
    <row r="28" spans="1:4" s="62" customFormat="1" ht="15.6" customHeight="1">
      <c r="A28" s="56">
        <f t="shared" si="0"/>
        <v>6</v>
      </c>
      <c r="B28" s="64" t="s">
        <v>4</v>
      </c>
      <c r="C28" s="54">
        <v>2</v>
      </c>
      <c r="D28" s="57">
        <v>40991</v>
      </c>
    </row>
    <row r="29" spans="1:4" s="63" customFormat="1" ht="15.6" customHeight="1">
      <c r="A29" s="56">
        <f t="shared" si="0"/>
        <v>7</v>
      </c>
      <c r="B29" s="64" t="s">
        <v>5</v>
      </c>
      <c r="C29" s="54">
        <v>2</v>
      </c>
      <c r="D29" s="57">
        <v>41465</v>
      </c>
    </row>
    <row r="30" spans="1:4" s="63" customFormat="1" ht="15.6" customHeight="1">
      <c r="A30" s="56">
        <f t="shared" si="0"/>
        <v>8</v>
      </c>
      <c r="B30" s="64" t="s">
        <v>6</v>
      </c>
      <c r="C30" s="54">
        <v>4</v>
      </c>
      <c r="D30" s="57">
        <v>41704</v>
      </c>
    </row>
    <row r="31" spans="1:4" s="63" customFormat="1" ht="15.6" customHeight="1">
      <c r="A31" s="56">
        <f t="shared" si="0"/>
        <v>9</v>
      </c>
      <c r="B31" s="64" t="s">
        <v>55</v>
      </c>
      <c r="C31" s="54">
        <v>2</v>
      </c>
      <c r="D31" s="57">
        <v>41841</v>
      </c>
    </row>
    <row r="32" spans="1:4" s="66" customFormat="1" ht="15.6" customHeight="1">
      <c r="A32" s="56">
        <f t="shared" si="0"/>
        <v>10</v>
      </c>
      <c r="B32" s="65" t="s">
        <v>86</v>
      </c>
      <c r="C32" s="54">
        <v>2</v>
      </c>
      <c r="D32" s="57">
        <v>42156</v>
      </c>
    </row>
    <row r="33" spans="1:4" s="63" customFormat="1" ht="15.6" customHeight="1">
      <c r="A33" s="56">
        <f t="shared" si="0"/>
        <v>11</v>
      </c>
      <c r="B33" s="67" t="s">
        <v>60</v>
      </c>
      <c r="C33" s="54">
        <v>4</v>
      </c>
      <c r="D33" s="57">
        <v>42283</v>
      </c>
    </row>
    <row r="34" spans="1:4" s="68" customFormat="1" ht="15.6" customHeight="1">
      <c r="A34" s="56">
        <f t="shared" si="0"/>
        <v>12</v>
      </c>
      <c r="B34" s="64" t="s">
        <v>83</v>
      </c>
      <c r="C34" s="54">
        <v>1</v>
      </c>
      <c r="D34" s="57">
        <v>42306</v>
      </c>
    </row>
    <row r="35" spans="1:4" s="63" customFormat="1" ht="15.6" customHeight="1">
      <c r="A35" s="56">
        <f t="shared" si="0"/>
        <v>13</v>
      </c>
      <c r="B35" s="64" t="s">
        <v>56</v>
      </c>
      <c r="C35" s="54">
        <v>3</v>
      </c>
      <c r="D35" s="69">
        <v>42332</v>
      </c>
    </row>
    <row r="36" spans="1:4" s="63" customFormat="1" ht="15.6" customHeight="1">
      <c r="A36" s="56">
        <f t="shared" si="0"/>
        <v>14</v>
      </c>
      <c r="B36" s="64" t="s">
        <v>58</v>
      </c>
      <c r="C36" s="54">
        <v>2</v>
      </c>
      <c r="D36" s="57">
        <v>42432</v>
      </c>
    </row>
    <row r="37" spans="1:4" s="63" customFormat="1" ht="15.6" customHeight="1">
      <c r="A37" s="56">
        <f t="shared" si="0"/>
        <v>15</v>
      </c>
      <c r="B37" s="64" t="s">
        <v>80</v>
      </c>
      <c r="C37" s="54">
        <v>1</v>
      </c>
      <c r="D37" s="57">
        <v>42460</v>
      </c>
    </row>
    <row r="38" spans="1:4" s="63" customFormat="1" ht="15.6" customHeight="1">
      <c r="A38" s="56">
        <f t="shared" si="0"/>
        <v>16</v>
      </c>
      <c r="B38" s="64" t="s">
        <v>82</v>
      </c>
      <c r="C38" s="54">
        <v>1</v>
      </c>
      <c r="D38" s="61">
        <v>42936</v>
      </c>
    </row>
    <row r="39" spans="1:4" s="66" customFormat="1" ht="15.6" customHeight="1">
      <c r="A39" s="56">
        <f t="shared" si="0"/>
        <v>17</v>
      </c>
      <c r="B39" s="70" t="s">
        <v>72</v>
      </c>
      <c r="C39" s="54">
        <v>3</v>
      </c>
      <c r="D39" s="57">
        <v>42944</v>
      </c>
    </row>
    <row r="40" spans="1:4" s="63" customFormat="1" ht="15.6" customHeight="1">
      <c r="A40" s="79" t="s">
        <v>89</v>
      </c>
      <c r="B40" s="79"/>
      <c r="C40" s="80">
        <f>SUM(C23:C39)</f>
        <v>41</v>
      </c>
      <c r="D40" s="57"/>
    </row>
    <row r="41" spans="1:4" s="63" customFormat="1" ht="15.6" customHeight="1">
      <c r="A41" s="78" t="s">
        <v>66</v>
      </c>
      <c r="B41" s="78"/>
      <c r="C41" s="78"/>
      <c r="D41" s="78"/>
    </row>
    <row r="42" spans="1:4" s="63" customFormat="1" ht="15.6" customHeight="1">
      <c r="A42" s="56">
        <v>1</v>
      </c>
      <c r="B42" s="64" t="s">
        <v>78</v>
      </c>
      <c r="C42" s="54">
        <v>1</v>
      </c>
      <c r="D42" s="57">
        <v>39601</v>
      </c>
    </row>
    <row r="43" spans="1:4" s="63" customFormat="1" ht="15.6" customHeight="1">
      <c r="A43" s="56">
        <f>A42+1</f>
        <v>2</v>
      </c>
      <c r="B43" s="64" t="s">
        <v>7</v>
      </c>
      <c r="C43" s="54">
        <v>2</v>
      </c>
      <c r="D43" s="57">
        <v>39693</v>
      </c>
    </row>
    <row r="44" spans="1:4" s="63" customFormat="1" ht="15.6" customHeight="1">
      <c r="A44" s="56">
        <f>A43+1</f>
        <v>3</v>
      </c>
      <c r="B44" s="64" t="s">
        <v>8</v>
      </c>
      <c r="C44" s="54">
        <v>2</v>
      </c>
      <c r="D44" s="57">
        <v>39763</v>
      </c>
    </row>
    <row r="45" spans="1:4" s="63" customFormat="1" ht="15.6" customHeight="1">
      <c r="A45" s="56">
        <f t="shared" ref="A45:A86" si="1">A44+1</f>
        <v>4</v>
      </c>
      <c r="B45" s="64" t="s">
        <v>9</v>
      </c>
      <c r="C45" s="54">
        <v>1</v>
      </c>
      <c r="D45" s="57">
        <v>39766</v>
      </c>
    </row>
    <row r="46" spans="1:4" s="63" customFormat="1" ht="15.6" customHeight="1">
      <c r="A46" s="56">
        <f t="shared" si="1"/>
        <v>5</v>
      </c>
      <c r="B46" s="64" t="s">
        <v>10</v>
      </c>
      <c r="C46" s="54">
        <v>2</v>
      </c>
      <c r="D46" s="57">
        <v>39769</v>
      </c>
    </row>
    <row r="47" spans="1:4" s="63" customFormat="1" ht="15.6" customHeight="1">
      <c r="A47" s="56">
        <f t="shared" si="1"/>
        <v>6</v>
      </c>
      <c r="B47" s="64" t="s">
        <v>11</v>
      </c>
      <c r="C47" s="54">
        <v>2</v>
      </c>
      <c r="D47" s="57">
        <v>39847</v>
      </c>
    </row>
    <row r="48" spans="1:4" s="63" customFormat="1" ht="15.6" customHeight="1">
      <c r="A48" s="56">
        <f t="shared" si="1"/>
        <v>7</v>
      </c>
      <c r="B48" s="64" t="s">
        <v>12</v>
      </c>
      <c r="C48" s="54">
        <v>2</v>
      </c>
      <c r="D48" s="57">
        <v>39849</v>
      </c>
    </row>
    <row r="49" spans="1:4" s="63" customFormat="1" ht="15.6" customHeight="1">
      <c r="A49" s="56">
        <f t="shared" si="1"/>
        <v>8</v>
      </c>
      <c r="B49" s="64" t="s">
        <v>13</v>
      </c>
      <c r="C49" s="54">
        <v>3</v>
      </c>
      <c r="D49" s="57">
        <v>39906</v>
      </c>
    </row>
    <row r="50" spans="1:4" s="63" customFormat="1" ht="15.6" customHeight="1">
      <c r="A50" s="56">
        <f t="shared" si="1"/>
        <v>9</v>
      </c>
      <c r="B50" s="64" t="s">
        <v>14</v>
      </c>
      <c r="C50" s="54">
        <v>2</v>
      </c>
      <c r="D50" s="57">
        <v>39917</v>
      </c>
    </row>
    <row r="51" spans="1:4" s="63" customFormat="1" ht="15.6" customHeight="1">
      <c r="A51" s="56">
        <f t="shared" si="1"/>
        <v>10</v>
      </c>
      <c r="B51" s="64" t="s">
        <v>15</v>
      </c>
      <c r="C51" s="54">
        <v>3</v>
      </c>
      <c r="D51" s="57">
        <v>39919</v>
      </c>
    </row>
    <row r="52" spans="1:4" s="63" customFormat="1" ht="15.6" customHeight="1">
      <c r="A52" s="56">
        <f t="shared" si="1"/>
        <v>11</v>
      </c>
      <c r="B52" s="64" t="s">
        <v>16</v>
      </c>
      <c r="C52" s="54">
        <v>3</v>
      </c>
      <c r="D52" s="57">
        <v>39960</v>
      </c>
    </row>
    <row r="53" spans="1:4" s="63" customFormat="1" ht="15.6" customHeight="1">
      <c r="A53" s="56">
        <f t="shared" si="1"/>
        <v>12</v>
      </c>
      <c r="B53" s="64" t="s">
        <v>17</v>
      </c>
      <c r="C53" s="54">
        <v>3</v>
      </c>
      <c r="D53" s="57">
        <v>39961</v>
      </c>
    </row>
    <row r="54" spans="1:4" s="63" customFormat="1" ht="15.6" customHeight="1">
      <c r="A54" s="56">
        <f t="shared" si="1"/>
        <v>13</v>
      </c>
      <c r="B54" s="64" t="s">
        <v>18</v>
      </c>
      <c r="C54" s="54">
        <v>2</v>
      </c>
      <c r="D54" s="57">
        <v>39972</v>
      </c>
    </row>
    <row r="55" spans="1:4" s="63" customFormat="1" ht="15.6" customHeight="1">
      <c r="A55" s="56">
        <f t="shared" si="1"/>
        <v>14</v>
      </c>
      <c r="B55" s="64" t="s">
        <v>19</v>
      </c>
      <c r="C55" s="54">
        <v>2</v>
      </c>
      <c r="D55" s="57">
        <v>39972</v>
      </c>
    </row>
    <row r="56" spans="1:4" s="63" customFormat="1" ht="15.6" customHeight="1">
      <c r="A56" s="56">
        <f t="shared" si="1"/>
        <v>15</v>
      </c>
      <c r="B56" s="64" t="s">
        <v>20</v>
      </c>
      <c r="C56" s="54">
        <v>2</v>
      </c>
      <c r="D56" s="57">
        <v>39974</v>
      </c>
    </row>
    <row r="57" spans="1:4" s="63" customFormat="1" ht="15.6" customHeight="1">
      <c r="A57" s="56">
        <f>1+A56</f>
        <v>16</v>
      </c>
      <c r="B57" s="64" t="s">
        <v>21</v>
      </c>
      <c r="C57" s="54">
        <v>1</v>
      </c>
      <c r="D57" s="57">
        <v>39983</v>
      </c>
    </row>
    <row r="58" spans="1:4" s="63" customFormat="1" ht="15.6" customHeight="1">
      <c r="A58" s="56">
        <f t="shared" si="1"/>
        <v>17</v>
      </c>
      <c r="B58" s="64" t="s">
        <v>22</v>
      </c>
      <c r="C58" s="54">
        <v>1</v>
      </c>
      <c r="D58" s="57">
        <v>39987</v>
      </c>
    </row>
    <row r="59" spans="1:4" s="63" customFormat="1" ht="15.6" customHeight="1">
      <c r="A59" s="56">
        <f t="shared" si="1"/>
        <v>18</v>
      </c>
      <c r="B59" s="64" t="s">
        <v>23</v>
      </c>
      <c r="C59" s="54">
        <v>3</v>
      </c>
      <c r="D59" s="57">
        <v>39988</v>
      </c>
    </row>
    <row r="60" spans="1:4" s="63" customFormat="1" ht="15.6" customHeight="1">
      <c r="A60" s="56">
        <f t="shared" si="1"/>
        <v>19</v>
      </c>
      <c r="B60" s="64" t="s">
        <v>24</v>
      </c>
      <c r="C60" s="54">
        <v>1</v>
      </c>
      <c r="D60" s="57">
        <v>40127</v>
      </c>
    </row>
    <row r="61" spans="1:4" s="63" customFormat="1" ht="15.6" customHeight="1">
      <c r="A61" s="56">
        <f t="shared" si="1"/>
        <v>20</v>
      </c>
      <c r="B61" s="64" t="s">
        <v>25</v>
      </c>
      <c r="C61" s="54">
        <v>2</v>
      </c>
      <c r="D61" s="57">
        <v>40130</v>
      </c>
    </row>
    <row r="62" spans="1:4" s="63" customFormat="1" ht="15.6" customHeight="1">
      <c r="A62" s="56">
        <f t="shared" si="1"/>
        <v>21</v>
      </c>
      <c r="B62" s="64" t="s">
        <v>26</v>
      </c>
      <c r="C62" s="54">
        <v>2</v>
      </c>
      <c r="D62" s="57">
        <v>40150</v>
      </c>
    </row>
    <row r="63" spans="1:4" s="63" customFormat="1" ht="15.6" customHeight="1">
      <c r="A63" s="56">
        <f t="shared" si="1"/>
        <v>22</v>
      </c>
      <c r="B63" s="64" t="s">
        <v>27</v>
      </c>
      <c r="C63" s="54">
        <v>2</v>
      </c>
      <c r="D63" s="57">
        <v>40150</v>
      </c>
    </row>
    <row r="64" spans="1:4" s="63" customFormat="1" ht="15.6" customHeight="1">
      <c r="A64" s="56">
        <f t="shared" si="1"/>
        <v>23</v>
      </c>
      <c r="B64" s="64" t="s">
        <v>28</v>
      </c>
      <c r="C64" s="54">
        <v>2</v>
      </c>
      <c r="D64" s="57">
        <v>40154</v>
      </c>
    </row>
    <row r="65" spans="1:4" s="68" customFormat="1" ht="15.6" customHeight="1">
      <c r="A65" s="56">
        <f t="shared" si="1"/>
        <v>24</v>
      </c>
      <c r="B65" s="71" t="s">
        <v>85</v>
      </c>
      <c r="C65" s="60">
        <v>1</v>
      </c>
      <c r="D65" s="61">
        <v>40155</v>
      </c>
    </row>
    <row r="66" spans="1:4" s="63" customFormat="1" ht="15.6" customHeight="1">
      <c r="A66" s="56">
        <f t="shared" si="1"/>
        <v>25</v>
      </c>
      <c r="B66" s="64" t="s">
        <v>29</v>
      </c>
      <c r="C66" s="54">
        <v>2</v>
      </c>
      <c r="D66" s="57">
        <v>40155</v>
      </c>
    </row>
    <row r="67" spans="1:4" s="63" customFormat="1" ht="15.6" customHeight="1">
      <c r="A67" s="56">
        <f t="shared" si="1"/>
        <v>26</v>
      </c>
      <c r="B67" s="64" t="s">
        <v>30</v>
      </c>
      <c r="C67" s="54">
        <v>2</v>
      </c>
      <c r="D67" s="57">
        <v>40155</v>
      </c>
    </row>
    <row r="68" spans="1:4" s="63" customFormat="1" ht="15.6" customHeight="1">
      <c r="A68" s="56">
        <f t="shared" si="1"/>
        <v>27</v>
      </c>
      <c r="B68" s="64" t="s">
        <v>31</v>
      </c>
      <c r="C68" s="54">
        <v>2</v>
      </c>
      <c r="D68" s="57">
        <v>40155</v>
      </c>
    </row>
    <row r="69" spans="1:4" s="63" customFormat="1" ht="15.6" customHeight="1">
      <c r="A69" s="56">
        <f t="shared" si="1"/>
        <v>28</v>
      </c>
      <c r="B69" s="64" t="s">
        <v>32</v>
      </c>
      <c r="C69" s="54">
        <v>2</v>
      </c>
      <c r="D69" s="57">
        <v>40169</v>
      </c>
    </row>
    <row r="70" spans="1:4" s="63" customFormat="1" ht="15.6" customHeight="1">
      <c r="A70" s="56">
        <f t="shared" si="1"/>
        <v>29</v>
      </c>
      <c r="B70" s="64" t="s">
        <v>33</v>
      </c>
      <c r="C70" s="54">
        <v>3</v>
      </c>
      <c r="D70" s="57">
        <v>40170</v>
      </c>
    </row>
    <row r="71" spans="1:4" s="63" customFormat="1" ht="15.6" customHeight="1">
      <c r="A71" s="56">
        <f t="shared" si="1"/>
        <v>30</v>
      </c>
      <c r="B71" s="64" t="s">
        <v>34</v>
      </c>
      <c r="C71" s="54">
        <v>1</v>
      </c>
      <c r="D71" s="57">
        <v>40171</v>
      </c>
    </row>
    <row r="72" spans="1:4" s="63" customFormat="1" ht="15.6" customHeight="1">
      <c r="A72" s="56">
        <f t="shared" si="1"/>
        <v>31</v>
      </c>
      <c r="B72" s="64" t="s">
        <v>35</v>
      </c>
      <c r="C72" s="54">
        <v>1</v>
      </c>
      <c r="D72" s="57">
        <v>40175</v>
      </c>
    </row>
    <row r="73" spans="1:4" s="63" customFormat="1" ht="15.6" customHeight="1">
      <c r="A73" s="56">
        <f t="shared" si="1"/>
        <v>32</v>
      </c>
      <c r="B73" s="64" t="s">
        <v>36</v>
      </c>
      <c r="C73" s="54">
        <v>3</v>
      </c>
      <c r="D73" s="57">
        <v>40247</v>
      </c>
    </row>
    <row r="74" spans="1:4" s="63" customFormat="1" ht="15.6" customHeight="1">
      <c r="A74" s="56">
        <f t="shared" si="1"/>
        <v>33</v>
      </c>
      <c r="B74" s="64" t="s">
        <v>37</v>
      </c>
      <c r="C74" s="54">
        <v>2</v>
      </c>
      <c r="D74" s="57">
        <v>40319</v>
      </c>
    </row>
    <row r="75" spans="1:4" s="63" customFormat="1" ht="15.6" customHeight="1">
      <c r="A75" s="56">
        <f t="shared" si="1"/>
        <v>34</v>
      </c>
      <c r="B75" s="64" t="s">
        <v>38</v>
      </c>
      <c r="C75" s="54">
        <v>2</v>
      </c>
      <c r="D75" s="57">
        <v>40457</v>
      </c>
    </row>
    <row r="76" spans="1:4" s="63" customFormat="1" ht="15.6" customHeight="1">
      <c r="A76" s="56">
        <f t="shared" si="1"/>
        <v>35</v>
      </c>
      <c r="B76" s="64" t="s">
        <v>39</v>
      </c>
      <c r="C76" s="54">
        <v>1</v>
      </c>
      <c r="D76" s="57">
        <v>40463</v>
      </c>
    </row>
    <row r="77" spans="1:4" s="63" customFormat="1" ht="15.6" customHeight="1">
      <c r="A77" s="56">
        <f t="shared" si="1"/>
        <v>36</v>
      </c>
      <c r="B77" s="64" t="s">
        <v>40</v>
      </c>
      <c r="C77" s="54">
        <v>1</v>
      </c>
      <c r="D77" s="57">
        <v>40505</v>
      </c>
    </row>
    <row r="78" spans="1:4" s="63" customFormat="1" ht="15.6" customHeight="1">
      <c r="A78" s="56">
        <f t="shared" si="1"/>
        <v>37</v>
      </c>
      <c r="B78" s="64" t="s">
        <v>41</v>
      </c>
      <c r="C78" s="54">
        <v>2</v>
      </c>
      <c r="D78" s="57">
        <v>40533</v>
      </c>
    </row>
    <row r="79" spans="1:4" s="63" customFormat="1" ht="15.6" customHeight="1">
      <c r="A79" s="56">
        <f t="shared" si="1"/>
        <v>38</v>
      </c>
      <c r="B79" s="64" t="s">
        <v>42</v>
      </c>
      <c r="C79" s="54">
        <v>2</v>
      </c>
      <c r="D79" s="57">
        <v>40654</v>
      </c>
    </row>
    <row r="80" spans="1:4" s="63" customFormat="1" ht="15.6" customHeight="1">
      <c r="A80" s="56">
        <f t="shared" si="1"/>
        <v>39</v>
      </c>
      <c r="B80" s="64" t="s">
        <v>43</v>
      </c>
      <c r="C80" s="54">
        <v>2</v>
      </c>
      <c r="D80" s="57">
        <v>40721</v>
      </c>
    </row>
    <row r="81" spans="1:4" s="63" customFormat="1" ht="15.6" customHeight="1">
      <c r="A81" s="56">
        <f t="shared" si="1"/>
        <v>40</v>
      </c>
      <c r="B81" s="64" t="s">
        <v>44</v>
      </c>
      <c r="C81" s="54">
        <v>3</v>
      </c>
      <c r="D81" s="57">
        <v>40907</v>
      </c>
    </row>
    <row r="82" spans="1:4" s="63" customFormat="1" ht="15.6" customHeight="1">
      <c r="A82" s="56">
        <f t="shared" si="1"/>
        <v>41</v>
      </c>
      <c r="B82" s="64" t="s">
        <v>45</v>
      </c>
      <c r="C82" s="54">
        <v>4</v>
      </c>
      <c r="D82" s="57">
        <v>41078</v>
      </c>
    </row>
    <row r="83" spans="1:4" s="63" customFormat="1" ht="15.6" customHeight="1">
      <c r="A83" s="56">
        <f t="shared" si="1"/>
        <v>42</v>
      </c>
      <c r="B83" s="64" t="s">
        <v>46</v>
      </c>
      <c r="C83" s="54">
        <v>3</v>
      </c>
      <c r="D83" s="57">
        <v>41087</v>
      </c>
    </row>
    <row r="84" spans="1:4" s="63" customFormat="1" ht="15.6" customHeight="1">
      <c r="A84" s="56">
        <f t="shared" si="1"/>
        <v>43</v>
      </c>
      <c r="B84" s="64" t="s">
        <v>47</v>
      </c>
      <c r="C84" s="54">
        <v>3</v>
      </c>
      <c r="D84" s="57">
        <v>41087</v>
      </c>
    </row>
    <row r="85" spans="1:4" s="63" customFormat="1" ht="15.6" customHeight="1">
      <c r="A85" s="56">
        <f t="shared" si="1"/>
        <v>44</v>
      </c>
      <c r="B85" s="64" t="s">
        <v>48</v>
      </c>
      <c r="C85" s="54">
        <v>2</v>
      </c>
      <c r="D85" s="57">
        <v>41088</v>
      </c>
    </row>
    <row r="86" spans="1:4" s="72" customFormat="1" ht="15.6" customHeight="1">
      <c r="A86" s="56">
        <f t="shared" si="1"/>
        <v>45</v>
      </c>
      <c r="B86" s="64" t="s">
        <v>49</v>
      </c>
      <c r="C86" s="54">
        <v>2</v>
      </c>
      <c r="D86" s="57">
        <v>41456</v>
      </c>
    </row>
    <row r="87" spans="1:4" s="72" customFormat="1" ht="15.6" customHeight="1">
      <c r="A87" s="56">
        <f>1+A86</f>
        <v>46</v>
      </c>
      <c r="B87" s="64" t="s">
        <v>52</v>
      </c>
      <c r="C87" s="54">
        <v>2</v>
      </c>
      <c r="D87" s="57">
        <v>41525</v>
      </c>
    </row>
    <row r="88" spans="1:4" s="72" customFormat="1" ht="15.6" customHeight="1">
      <c r="A88" s="56">
        <f t="shared" ref="A88:A96" si="2">1+A87</f>
        <v>47</v>
      </c>
      <c r="B88" s="64" t="s">
        <v>50</v>
      </c>
      <c r="C88" s="54">
        <v>2</v>
      </c>
      <c r="D88" s="57">
        <v>41591</v>
      </c>
    </row>
    <row r="89" spans="1:4" s="63" customFormat="1" ht="15.6" customHeight="1">
      <c r="A89" s="56">
        <f t="shared" si="2"/>
        <v>48</v>
      </c>
      <c r="B89" s="64" t="s">
        <v>51</v>
      </c>
      <c r="C89" s="54">
        <v>2</v>
      </c>
      <c r="D89" s="57">
        <v>41660</v>
      </c>
    </row>
    <row r="90" spans="1:4" s="66" customFormat="1" ht="15.6" customHeight="1">
      <c r="A90" s="56">
        <f t="shared" si="2"/>
        <v>49</v>
      </c>
      <c r="B90" s="73" t="s">
        <v>73</v>
      </c>
      <c r="C90" s="54">
        <v>1</v>
      </c>
      <c r="D90" s="57">
        <v>41838</v>
      </c>
    </row>
    <row r="91" spans="1:4" s="63" customFormat="1" ht="15.6" customHeight="1">
      <c r="A91" s="56">
        <f t="shared" si="2"/>
        <v>50</v>
      </c>
      <c r="B91" s="64" t="s">
        <v>54</v>
      </c>
      <c r="C91" s="54">
        <v>1</v>
      </c>
      <c r="D91" s="57">
        <v>41914</v>
      </c>
    </row>
    <row r="92" spans="1:4" s="68" customFormat="1" ht="15.6" customHeight="1">
      <c r="A92" s="56">
        <f t="shared" si="2"/>
        <v>51</v>
      </c>
      <c r="B92" s="64" t="s">
        <v>84</v>
      </c>
      <c r="C92" s="54">
        <v>1</v>
      </c>
      <c r="D92" s="57">
        <v>42317</v>
      </c>
    </row>
    <row r="93" spans="1:4" s="63" customFormat="1" ht="15.6" customHeight="1">
      <c r="A93" s="56">
        <f t="shared" si="2"/>
        <v>52</v>
      </c>
      <c r="B93" s="64" t="s">
        <v>62</v>
      </c>
      <c r="C93" s="54">
        <v>2</v>
      </c>
      <c r="D93" s="57">
        <v>42893</v>
      </c>
    </row>
    <row r="94" spans="1:4" s="66" customFormat="1" ht="15.6" customHeight="1">
      <c r="A94" s="56">
        <f t="shared" si="2"/>
        <v>53</v>
      </c>
      <c r="B94" s="74" t="s">
        <v>74</v>
      </c>
      <c r="C94" s="54">
        <v>1</v>
      </c>
      <c r="D94" s="57">
        <v>42921</v>
      </c>
    </row>
    <row r="95" spans="1:4" s="66" customFormat="1" ht="15.6" customHeight="1">
      <c r="A95" s="56">
        <f t="shared" si="2"/>
        <v>54</v>
      </c>
      <c r="B95" s="75" t="s">
        <v>75</v>
      </c>
      <c r="C95" s="54">
        <v>3</v>
      </c>
      <c r="D95" s="57">
        <v>42927</v>
      </c>
    </row>
    <row r="96" spans="1:4" s="66" customFormat="1" ht="15.6" customHeight="1">
      <c r="A96" s="56">
        <f t="shared" si="2"/>
        <v>55</v>
      </c>
      <c r="B96" s="64" t="s">
        <v>88</v>
      </c>
      <c r="C96" s="54">
        <v>2</v>
      </c>
      <c r="D96" s="57">
        <v>43277</v>
      </c>
    </row>
    <row r="97" spans="1:4" s="63" customFormat="1" ht="15.6" customHeight="1">
      <c r="A97" s="79" t="s">
        <v>91</v>
      </c>
      <c r="B97" s="79"/>
      <c r="C97" s="80">
        <f>SUM(C42:C96)</f>
        <v>109</v>
      </c>
      <c r="D97" s="57"/>
    </row>
    <row r="98" spans="1:4" s="63" customFormat="1" ht="15.6" customHeight="1">
      <c r="A98" s="78" t="s">
        <v>67</v>
      </c>
      <c r="B98" s="78"/>
      <c r="C98" s="78"/>
      <c r="D98" s="78"/>
    </row>
    <row r="99" spans="1:4" s="63" customFormat="1" ht="15.6" customHeight="1">
      <c r="A99" s="81"/>
      <c r="B99" s="82"/>
      <c r="C99" s="81"/>
      <c r="D99" s="81"/>
    </row>
    <row r="100" spans="1:4" s="63" customFormat="1" ht="15.6" customHeight="1">
      <c r="A100" s="56">
        <v>1</v>
      </c>
      <c r="B100" s="64" t="s">
        <v>53</v>
      </c>
      <c r="C100" s="54">
        <v>4</v>
      </c>
      <c r="D100" s="57">
        <v>41087</v>
      </c>
    </row>
    <row r="101" spans="1:4" s="63" customFormat="1" ht="15.6" customHeight="1">
      <c r="A101" s="56">
        <f t="shared" ref="A101:A103" si="3">A100+1</f>
        <v>2</v>
      </c>
      <c r="B101" s="64" t="s">
        <v>57</v>
      </c>
      <c r="C101" s="54">
        <v>4</v>
      </c>
      <c r="D101" s="57">
        <v>42445</v>
      </c>
    </row>
    <row r="102" spans="1:4" s="63" customFormat="1" ht="15.6" customHeight="1">
      <c r="A102" s="56">
        <f>1+A101</f>
        <v>3</v>
      </c>
      <c r="B102" s="64" t="s">
        <v>61</v>
      </c>
      <c r="C102" s="54">
        <v>1</v>
      </c>
      <c r="D102" s="57">
        <v>42892</v>
      </c>
    </row>
    <row r="103" spans="1:4" s="66" customFormat="1" ht="15.6" customHeight="1">
      <c r="A103" s="56">
        <f t="shared" si="3"/>
        <v>4</v>
      </c>
      <c r="B103" s="64" t="s">
        <v>76</v>
      </c>
      <c r="C103" s="54">
        <v>3</v>
      </c>
      <c r="D103" s="57">
        <v>43056</v>
      </c>
    </row>
    <row r="104" spans="1:4" s="63" customFormat="1" ht="15.6" customHeight="1">
      <c r="A104" s="79" t="s">
        <v>92</v>
      </c>
      <c r="B104" s="79"/>
      <c r="C104" s="83">
        <f>SUM(C100:C103)</f>
        <v>12</v>
      </c>
      <c r="D104" s="81"/>
    </row>
    <row r="105" spans="1:4" s="63" customFormat="1" ht="15.6" customHeight="1">
      <c r="A105" s="79" t="s">
        <v>90</v>
      </c>
      <c r="B105" s="79"/>
      <c r="C105" s="81"/>
      <c r="D105" s="81"/>
    </row>
    <row r="106" spans="1:4" s="63" customFormat="1" ht="15" customHeight="1">
      <c r="A106" s="76"/>
      <c r="C106" s="76"/>
      <c r="D106" s="76"/>
    </row>
    <row r="107" spans="1:4" s="63" customFormat="1" ht="15" customHeight="1">
      <c r="A107" s="76"/>
      <c r="C107" s="76"/>
      <c r="D107" s="76"/>
    </row>
  </sheetData>
  <mergeCells count="18">
    <mergeCell ref="B2:D2"/>
    <mergeCell ref="B3:D3"/>
    <mergeCell ref="B4:D4"/>
    <mergeCell ref="B5:D5"/>
    <mergeCell ref="B6:D6"/>
    <mergeCell ref="A40:B40"/>
    <mergeCell ref="A97:B97"/>
    <mergeCell ref="A17:D18"/>
    <mergeCell ref="A104:B104"/>
    <mergeCell ref="A105:B105"/>
    <mergeCell ref="A10:D13"/>
    <mergeCell ref="A41:D41"/>
    <mergeCell ref="A98:D98"/>
    <mergeCell ref="D19:D20"/>
    <mergeCell ref="A22:D22"/>
    <mergeCell ref="A19:A20"/>
    <mergeCell ref="B19:B20"/>
    <mergeCell ref="C19:C20"/>
  </mergeCells>
  <pageMargins left="0.39370078740157483" right="0.39370078740157483" top="0.39370078740157483" bottom="0.39370078740157483" header="0" footer="0"/>
  <pageSetup paperSize="9" scale="9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3"/>
  <sheetViews>
    <sheetView view="pageBreakPreview" topLeftCell="A10" zoomScaleSheetLayoutView="100" workbookViewId="0">
      <selection activeCell="B19" sqref="B19:B20"/>
    </sheetView>
  </sheetViews>
  <sheetFormatPr defaultRowHeight="15"/>
  <cols>
    <col min="1" max="1" width="9.7109375" customWidth="1"/>
    <col min="2" max="2" width="49" customWidth="1"/>
    <col min="3" max="3" width="17.7109375" style="49" customWidth="1"/>
    <col min="4" max="4" width="18.5703125" style="49" customWidth="1"/>
    <col min="5" max="5" width="11.28515625" hidden="1" customWidth="1"/>
    <col min="6" max="7" width="9.7109375" hidden="1" customWidth="1"/>
    <col min="8" max="8" width="9.28515625" hidden="1" customWidth="1"/>
  </cols>
  <sheetData>
    <row r="1" spans="1:8" s="5" customFormat="1" ht="15.95" customHeight="1">
      <c r="A1" s="3"/>
      <c r="B1" s="87"/>
      <c r="C1" s="90" t="s">
        <v>68</v>
      </c>
      <c r="D1" s="90"/>
      <c r="F1" s="4"/>
      <c r="G1" s="4"/>
      <c r="H1" s="4"/>
    </row>
    <row r="2" spans="1:8" s="9" customFormat="1" ht="15.95" customHeight="1">
      <c r="A2" s="91" t="s">
        <v>93</v>
      </c>
      <c r="B2" s="91"/>
      <c r="C2" s="91"/>
      <c r="D2" s="91"/>
      <c r="F2" s="2"/>
      <c r="G2" s="7"/>
      <c r="H2" s="2"/>
    </row>
    <row r="3" spans="1:8" s="8" customFormat="1" ht="15.95" customHeight="1">
      <c r="A3" s="24"/>
      <c r="B3" s="91" t="s">
        <v>59</v>
      </c>
      <c r="C3" s="91"/>
      <c r="D3" s="91"/>
      <c r="F3" s="2"/>
      <c r="G3" s="2"/>
      <c r="H3" s="2"/>
    </row>
    <row r="4" spans="1:8" s="10" customFormat="1" ht="15.95" customHeight="1">
      <c r="A4" s="24"/>
      <c r="B4" s="92" t="s">
        <v>96</v>
      </c>
      <c r="C4" s="92"/>
      <c r="D4" s="92"/>
      <c r="F4" s="2"/>
      <c r="G4" s="2"/>
      <c r="H4" s="2"/>
    </row>
    <row r="5" spans="1:8" s="10" customFormat="1" ht="15.95" customHeight="1">
      <c r="A5" s="24"/>
      <c r="B5" s="92" t="s">
        <v>97</v>
      </c>
      <c r="C5" s="92"/>
      <c r="D5" s="92"/>
      <c r="F5" s="2"/>
      <c r="G5" s="2"/>
      <c r="H5" s="2"/>
    </row>
    <row r="6" spans="1:8" s="10" customFormat="1" ht="15.95" customHeight="1">
      <c r="A6" s="24"/>
      <c r="B6" s="93" t="s">
        <v>99</v>
      </c>
      <c r="C6" s="93"/>
      <c r="D6" s="93"/>
      <c r="F6" s="2"/>
      <c r="G6" s="2"/>
      <c r="H6" s="2"/>
    </row>
    <row r="7" spans="1:8" s="10" customFormat="1" ht="11.25" customHeight="1">
      <c r="A7" s="24"/>
      <c r="B7" s="23"/>
      <c r="C7" s="22"/>
      <c r="D7" s="22"/>
      <c r="E7" s="23"/>
      <c r="F7" s="2"/>
      <c r="G7" s="2"/>
      <c r="H7" s="2"/>
    </row>
    <row r="8" spans="1:8" s="10" customFormat="1" ht="15.75" hidden="1" customHeight="1">
      <c r="A8" s="6"/>
      <c r="B8" s="2"/>
      <c r="C8" s="1"/>
      <c r="D8" s="1"/>
      <c r="E8" s="2"/>
      <c r="F8" s="2"/>
      <c r="G8" s="2"/>
      <c r="H8" s="2"/>
    </row>
    <row r="9" spans="1:8" s="10" customFormat="1" ht="15.75" hidden="1" customHeight="1">
      <c r="A9" s="6"/>
      <c r="B9" s="2"/>
      <c r="C9" s="1"/>
      <c r="D9" s="1"/>
      <c r="E9" s="2"/>
      <c r="F9" s="2"/>
      <c r="G9" s="2"/>
      <c r="H9" s="2"/>
    </row>
    <row r="10" spans="1:8" s="11" customFormat="1" ht="15.95" customHeight="1">
      <c r="A10" s="38" t="s">
        <v>101</v>
      </c>
      <c r="B10" s="38"/>
      <c r="C10" s="38"/>
      <c r="D10" s="38"/>
      <c r="E10" s="38"/>
      <c r="F10" s="38"/>
      <c r="G10" s="38"/>
      <c r="H10" s="38"/>
    </row>
    <row r="11" spans="1:8" s="12" customFormat="1" ht="15.95" customHeight="1">
      <c r="A11" s="38"/>
      <c r="B11" s="38"/>
      <c r="C11" s="38"/>
      <c r="D11" s="38"/>
      <c r="E11" s="38"/>
      <c r="F11" s="38"/>
      <c r="G11" s="38"/>
      <c r="H11" s="38"/>
    </row>
    <row r="12" spans="1:8" s="12" customFormat="1" ht="15.95" customHeight="1">
      <c r="A12" s="38"/>
      <c r="B12" s="38"/>
      <c r="C12" s="38"/>
      <c r="D12" s="38"/>
      <c r="E12" s="38"/>
      <c r="F12" s="38"/>
      <c r="G12" s="38"/>
      <c r="H12" s="38"/>
    </row>
    <row r="13" spans="1:8" s="12" customFormat="1" ht="47.25" customHeight="1">
      <c r="A13" s="38"/>
      <c r="B13" s="38"/>
      <c r="C13" s="38"/>
      <c r="D13" s="38"/>
      <c r="E13" s="38"/>
      <c r="F13" s="38"/>
      <c r="G13" s="38"/>
      <c r="H13" s="38"/>
    </row>
    <row r="14" spans="1:8" s="12" customFormat="1" ht="16.5" customHeight="1">
      <c r="A14" s="25"/>
      <c r="B14" s="25"/>
      <c r="C14" s="25"/>
      <c r="D14" s="25"/>
      <c r="E14" s="25"/>
      <c r="F14" s="25"/>
      <c r="G14" s="25"/>
      <c r="H14" s="25"/>
    </row>
    <row r="15" spans="1:8" s="12" customFormat="1" ht="15.95" customHeight="1">
      <c r="A15" s="13" t="s">
        <v>69</v>
      </c>
      <c r="B15" s="14"/>
      <c r="C15" s="15"/>
      <c r="D15" s="15"/>
      <c r="E15" s="14"/>
      <c r="F15" s="14"/>
      <c r="G15" s="14"/>
      <c r="H15" s="14"/>
    </row>
    <row r="16" spans="1:8" s="12" customFormat="1" ht="15.95" customHeight="1">
      <c r="A16" s="16"/>
      <c r="B16" s="17"/>
      <c r="C16" s="18"/>
      <c r="D16" s="18"/>
      <c r="E16" s="17"/>
      <c r="F16" s="17"/>
      <c r="G16" s="17"/>
      <c r="H16" s="17"/>
    </row>
    <row r="17" spans="1:8" s="19" customFormat="1" ht="15.95" customHeight="1">
      <c r="A17" s="42" t="s">
        <v>87</v>
      </c>
      <c r="B17" s="42"/>
      <c r="C17" s="42"/>
      <c r="D17" s="42"/>
      <c r="E17" s="42"/>
      <c r="F17" s="42"/>
      <c r="G17" s="42"/>
      <c r="H17" s="42"/>
    </row>
    <row r="18" spans="1:8" s="10" customFormat="1" ht="15.75" customHeight="1">
      <c r="A18" s="42"/>
      <c r="B18" s="42"/>
      <c r="C18" s="42"/>
      <c r="D18" s="42"/>
      <c r="E18" s="42"/>
      <c r="F18" s="42"/>
      <c r="G18" s="42"/>
      <c r="H18" s="42"/>
    </row>
    <row r="19" spans="1:8" s="10" customFormat="1" ht="15.6" customHeight="1">
      <c r="A19" s="41" t="s">
        <v>0</v>
      </c>
      <c r="B19" s="39" t="s">
        <v>1</v>
      </c>
      <c r="C19" s="39" t="s">
        <v>65</v>
      </c>
      <c r="D19" s="39" t="s">
        <v>63</v>
      </c>
    </row>
    <row r="20" spans="1:8" s="10" customFormat="1" ht="15.6" customHeight="1">
      <c r="A20" s="41"/>
      <c r="B20" s="40"/>
      <c r="C20" s="40"/>
      <c r="D20" s="40"/>
    </row>
    <row r="21" spans="1:8" s="20" customFormat="1" ht="15.6" customHeight="1">
      <c r="A21" s="48">
        <v>1</v>
      </c>
      <c r="B21" s="48">
        <v>2</v>
      </c>
      <c r="C21" s="48">
        <v>3</v>
      </c>
      <c r="D21" s="48">
        <v>4</v>
      </c>
    </row>
    <row r="22" spans="1:8" s="20" customFormat="1" ht="15.6" customHeight="1">
      <c r="A22" s="94">
        <v>1</v>
      </c>
      <c r="B22" s="85" t="s">
        <v>79</v>
      </c>
      <c r="C22" s="84">
        <v>3</v>
      </c>
      <c r="D22" s="86">
        <v>43307</v>
      </c>
    </row>
    <row r="23" spans="1:8" ht="15.6" customHeight="1">
      <c r="A23" s="79" t="s">
        <v>102</v>
      </c>
      <c r="B23" s="79"/>
      <c r="C23" s="80">
        <f>SUM(C6:C22)</f>
        <v>6</v>
      </c>
      <c r="D23" s="57"/>
    </row>
  </sheetData>
  <mergeCells count="13">
    <mergeCell ref="B6:D6"/>
    <mergeCell ref="A23:B23"/>
    <mergeCell ref="C1:D1"/>
    <mergeCell ref="A2:D2"/>
    <mergeCell ref="B3:D3"/>
    <mergeCell ref="B4:D4"/>
    <mergeCell ref="B5:D5"/>
    <mergeCell ref="A10:H13"/>
    <mergeCell ref="A19:A20"/>
    <mergeCell ref="B19:B20"/>
    <mergeCell ref="C19:C20"/>
    <mergeCell ref="D19:D20"/>
    <mergeCell ref="A17:H18"/>
  </mergeCells>
  <pageMargins left="0.39370078740157483" right="0" top="0.39370078740157483" bottom="0.39370078740157483" header="0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Инвалиды,Пенсионеры,Работающие</vt:lpstr>
      <vt:lpstr>ЧАЭС.</vt:lpstr>
      <vt:lpstr>'Инвалиды,Пенсионеры,Работающие'!Область_печати</vt:lpstr>
      <vt:lpstr>ЧАЭС.!Область_печати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2019-07-05T06:24:50Z</cp:lastPrinted>
  <dcterms:created xsi:type="dcterms:W3CDTF">2015-07-13T11:51:28Z</dcterms:created>
  <dcterms:modified xsi:type="dcterms:W3CDTF">2019-07-05T06:29:11Z</dcterms:modified>
</cp:coreProperties>
</file>