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RG-LUBA\_Work_Org-Luba\ПОСТАНОВЛЕНИЯ\Безоп.обращ. с отходами\"/>
    </mc:Choice>
  </mc:AlternateContent>
  <bookViews>
    <workbookView xWindow="0" yWindow="0" windowWidth="21600" windowHeight="90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7" i="1" l="1"/>
  <c r="F8" i="1"/>
  <c r="B8" i="1" s="1"/>
  <c r="C5" i="1"/>
  <c r="B5" i="1" s="1"/>
  <c r="B9" i="1"/>
  <c r="B10" i="1"/>
</calcChain>
</file>

<file path=xl/sharedStrings.xml><?xml version="1.0" encoding="utf-8"?>
<sst xmlns="http://schemas.openxmlformats.org/spreadsheetml/2006/main" count="10" uniqueCount="10">
  <si>
    <t>Источники и направления финансирования</t>
  </si>
  <si>
    <t>Объем финансирования, всего</t>
  </si>
  <si>
    <t>Всего по программе, в том числе:</t>
  </si>
  <si>
    <t>Федеральный бюджет</t>
  </si>
  <si>
    <t>Областной бюджет</t>
  </si>
  <si>
    <t>Бюджет поселений</t>
  </si>
  <si>
    <t>Внебюджетные источники</t>
  </si>
  <si>
    <t xml:space="preserve">Распределение объемов финансирования  муниципальной программы «Безопасное обращение с отходами производства и потребления на территории Устьянского муниципального округа " по источникам, направлениям расходования средств и годам </t>
  </si>
  <si>
    <t>Местный бюджет</t>
  </si>
  <si>
    <t xml:space="preserve">Приложение № 3 
 к муниципальной программе                                                                                                               «Безопасное обращение с отходами                                                                                                    производства и потребления на территории  
Устьянского муниципального округа»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</si>
</sst>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0" applyNumberFormat="1"/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workbookViewId="0">
      <selection activeCell="E18" sqref="E18"/>
    </sheetView>
  </sheetViews>
  <sheetFormatPr defaultRowHeight="15" x14ac:dyDescent="0.25"/>
  <cols>
    <col min="1" max="1" width="38.5703125" customWidth="1"/>
    <col min="2" max="3" width="21" customWidth="1"/>
    <col min="4" max="6" width="19" customWidth="1"/>
    <col min="7" max="7" width="25.42578125" customWidth="1"/>
  </cols>
  <sheetData>
    <row r="1" spans="1:10" ht="93" customHeight="1" x14ac:dyDescent="0.25">
      <c r="D1" s="19" t="s">
        <v>9</v>
      </c>
      <c r="E1" s="19"/>
      <c r="F1" s="19"/>
      <c r="G1" s="19"/>
      <c r="H1" s="19"/>
      <c r="I1" s="19"/>
    </row>
    <row r="2" spans="1:10" ht="50.25" customHeight="1" thickBot="1" x14ac:dyDescent="0.3">
      <c r="A2" s="20" t="s">
        <v>7</v>
      </c>
      <c r="B2" s="20"/>
      <c r="C2" s="20"/>
      <c r="D2" s="20"/>
      <c r="E2" s="20"/>
      <c r="F2" s="20"/>
      <c r="G2" s="20"/>
      <c r="H2" s="20"/>
      <c r="I2" s="20"/>
    </row>
    <row r="3" spans="1:10" ht="45" customHeight="1" x14ac:dyDescent="0.25">
      <c r="A3" s="15" t="s">
        <v>0</v>
      </c>
      <c r="B3" s="17" t="s">
        <v>1</v>
      </c>
      <c r="C3" s="17"/>
      <c r="D3" s="25"/>
      <c r="E3" s="25"/>
      <c r="F3" s="25"/>
      <c r="G3" s="25"/>
      <c r="H3" s="25"/>
      <c r="I3" s="26"/>
    </row>
    <row r="4" spans="1:10" ht="15.75" thickBot="1" x14ac:dyDescent="0.3">
      <c r="A4" s="16"/>
      <c r="B4" s="18"/>
      <c r="C4" s="9">
        <v>2020</v>
      </c>
      <c r="D4" s="6">
        <v>2021</v>
      </c>
      <c r="E4" s="6">
        <v>2022</v>
      </c>
      <c r="F4" s="6">
        <v>2023</v>
      </c>
      <c r="G4" s="6">
        <v>2024</v>
      </c>
      <c r="H4" s="21">
        <v>2025</v>
      </c>
      <c r="I4" s="22"/>
    </row>
    <row r="5" spans="1:10" ht="16.5" thickBot="1" x14ac:dyDescent="0.3">
      <c r="A5" s="1" t="s">
        <v>2</v>
      </c>
      <c r="B5" s="4">
        <f>C5+D5+E5+F5+G5+H5</f>
        <v>32421332.379999999</v>
      </c>
      <c r="C5" s="10">
        <f>C8+C7</f>
        <v>16399705.77</v>
      </c>
      <c r="D5" s="7">
        <v>2875150</v>
      </c>
      <c r="E5" s="7">
        <v>10234846.609999999</v>
      </c>
      <c r="F5" s="7">
        <v>2861630</v>
      </c>
      <c r="G5" s="7">
        <v>25000</v>
      </c>
      <c r="H5" s="27">
        <v>25000</v>
      </c>
      <c r="I5" s="28"/>
    </row>
    <row r="6" spans="1:10" ht="16.5" thickBot="1" x14ac:dyDescent="0.3">
      <c r="A6" s="1" t="s">
        <v>3</v>
      </c>
      <c r="B6" s="5"/>
      <c r="C6" s="12">
        <v>0</v>
      </c>
      <c r="D6" s="8">
        <v>0</v>
      </c>
      <c r="E6" s="8">
        <v>0</v>
      </c>
      <c r="F6" s="8">
        <v>0</v>
      </c>
      <c r="G6" s="8">
        <v>0</v>
      </c>
      <c r="H6" s="27">
        <v>0</v>
      </c>
      <c r="I6" s="28"/>
    </row>
    <row r="7" spans="1:10" ht="16.5" thickBot="1" x14ac:dyDescent="0.3">
      <c r="A7" s="1" t="s">
        <v>4</v>
      </c>
      <c r="B7" s="4">
        <f>C7+D7+E7+F7+G7+H7</f>
        <v>17496351.699999999</v>
      </c>
      <c r="C7" s="10">
        <v>10321997.49</v>
      </c>
      <c r="D7" s="8">
        <v>367840</v>
      </c>
      <c r="E7" s="7">
        <v>6806514.21</v>
      </c>
      <c r="F7" s="8">
        <v>0</v>
      </c>
      <c r="G7" s="8">
        <v>0</v>
      </c>
      <c r="H7" s="27">
        <v>0</v>
      </c>
      <c r="I7" s="28"/>
    </row>
    <row r="8" spans="1:10" ht="16.5" thickBot="1" x14ac:dyDescent="0.3">
      <c r="A8" s="11" t="s">
        <v>8</v>
      </c>
      <c r="B8" s="4">
        <f>C8+D8+E8+F8+G8+H8</f>
        <v>14924980.680000002</v>
      </c>
      <c r="C8" s="10">
        <v>6077708.2800000003</v>
      </c>
      <c r="D8" s="7">
        <v>2507310</v>
      </c>
      <c r="E8" s="7">
        <v>3428332.4</v>
      </c>
      <c r="F8" s="7">
        <f>F5</f>
        <v>2861630</v>
      </c>
      <c r="G8" s="7">
        <v>25000</v>
      </c>
      <c r="H8" s="27">
        <v>25000</v>
      </c>
      <c r="I8" s="28"/>
    </row>
    <row r="9" spans="1:10" ht="16.5" thickBot="1" x14ac:dyDescent="0.3">
      <c r="A9" s="1" t="s">
        <v>5</v>
      </c>
      <c r="B9" s="5">
        <f>SUM(D9:G9)</f>
        <v>0</v>
      </c>
      <c r="C9" s="12">
        <v>0</v>
      </c>
      <c r="D9" s="8">
        <v>0</v>
      </c>
      <c r="E9" s="8">
        <v>0</v>
      </c>
      <c r="F9" s="8">
        <v>0</v>
      </c>
      <c r="G9" s="8">
        <v>0</v>
      </c>
      <c r="H9" s="27">
        <v>0</v>
      </c>
      <c r="I9" s="28"/>
    </row>
    <row r="10" spans="1:10" ht="16.5" thickBot="1" x14ac:dyDescent="0.3">
      <c r="A10" s="1" t="s">
        <v>6</v>
      </c>
      <c r="B10" s="5">
        <f>SUM(D10:G10)</f>
        <v>0</v>
      </c>
      <c r="C10" s="13">
        <v>0</v>
      </c>
      <c r="D10" s="14">
        <v>0</v>
      </c>
      <c r="E10" s="14">
        <v>0</v>
      </c>
      <c r="F10" s="14">
        <v>0</v>
      </c>
      <c r="G10" s="14">
        <v>0</v>
      </c>
      <c r="H10" s="23">
        <v>0</v>
      </c>
      <c r="I10" s="24"/>
    </row>
    <row r="13" spans="1:10" x14ac:dyDescent="0.25">
      <c r="C13" s="3"/>
    </row>
    <row r="14" spans="1:10" x14ac:dyDescent="0.25">
      <c r="B14" s="3"/>
      <c r="J14" s="2"/>
    </row>
  </sheetData>
  <mergeCells count="12">
    <mergeCell ref="H10:I10"/>
    <mergeCell ref="C3:I3"/>
    <mergeCell ref="H5:I5"/>
    <mergeCell ref="H6:I6"/>
    <mergeCell ref="H7:I7"/>
    <mergeCell ref="H8:I8"/>
    <mergeCell ref="H9:I9"/>
    <mergeCell ref="A3:A4"/>
    <mergeCell ref="B3:B4"/>
    <mergeCell ref="D1:I1"/>
    <mergeCell ref="A2:I2"/>
    <mergeCell ref="H4:I4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</dc:creator>
  <cp:lastModifiedBy>Благоустройство и экология</cp:lastModifiedBy>
  <cp:lastPrinted>2022-10-27T13:41:59Z</cp:lastPrinted>
  <dcterms:created xsi:type="dcterms:W3CDTF">2019-07-23T07:06:26Z</dcterms:created>
  <dcterms:modified xsi:type="dcterms:W3CDTF">2023-06-08T08:06:50Z</dcterms:modified>
</cp:coreProperties>
</file>