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135" windowHeight="8535" activeTab="3"/>
  </bookViews>
  <sheets>
    <sheet name="по обл.и город" sheetId="1" r:id="rId1"/>
    <sheet name="инвалиды" sheetId="2" r:id="rId2"/>
    <sheet name="пенсионеры" sheetId="5" r:id="rId3"/>
    <sheet name="работающие" sheetId="6" r:id="rId4"/>
  </sheets>
  <definedNames>
    <definedName name="_xlnm.Print_Area" localSheetId="1">инвалиды!$A$1:$N$76</definedName>
    <definedName name="_xlnm.Print_Area" localSheetId="2">пенсионеры!$A$1:$N$149</definedName>
    <definedName name="_xlnm.Print_Area" localSheetId="0">'по обл.и город'!$A$1:$FJ$68</definedName>
    <definedName name="_xlnm.Print_Area" localSheetId="3">работающие!$A$1:$P$41</definedName>
  </definedNames>
  <calcPr calcId="124519"/>
</workbook>
</file>

<file path=xl/calcChain.xml><?xml version="1.0" encoding="utf-8"?>
<calcChain xmlns="http://schemas.openxmlformats.org/spreadsheetml/2006/main">
  <c r="CB51" i="1"/>
  <c r="CN51"/>
  <c r="CZ51"/>
  <c r="EJ51"/>
  <c r="EV51"/>
  <c r="BP51"/>
  <c r="BB51"/>
  <c r="AN51"/>
  <c r="A21" i="2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15" i="6"/>
  <c r="A16" s="1"/>
  <c r="A17" s="1"/>
  <c r="A18" s="1"/>
  <c r="A19" s="1"/>
  <c r="A20" s="1"/>
  <c r="A21" s="1"/>
  <c r="A22" s="1"/>
  <c r="A23" s="1"/>
  <c r="A24" s="1"/>
  <c r="A25" s="1"/>
  <c r="A26" s="1"/>
  <c r="A27" s="1"/>
  <c r="IF46" i="1"/>
  <c r="IF45"/>
  <c r="IF22"/>
  <c r="IF23"/>
  <c r="IF24"/>
  <c r="IF25"/>
  <c r="IF26"/>
  <c r="IF27"/>
  <c r="IF28"/>
  <c r="IF29"/>
  <c r="IF30"/>
  <c r="IF31"/>
  <c r="IF32"/>
  <c r="IF33"/>
  <c r="IF34"/>
  <c r="IF35"/>
  <c r="IF36"/>
  <c r="IF37"/>
  <c r="IF38"/>
  <c r="IF39"/>
  <c r="IF40"/>
  <c r="IF41"/>
  <c r="IF42"/>
  <c r="IF43"/>
  <c r="IF44"/>
  <c r="IF47"/>
  <c r="IF48"/>
  <c r="IF49"/>
  <c r="IF50"/>
</calcChain>
</file>

<file path=xl/sharedStrings.xml><?xml version="1.0" encoding="utf-8"?>
<sst xmlns="http://schemas.openxmlformats.org/spreadsheetml/2006/main" count="662" uniqueCount="272">
  <si>
    <t>С В Е Д Е Н И Я</t>
  </si>
  <si>
    <t>№
п/п</t>
  </si>
  <si>
    <t>на 01.01.20</t>
  </si>
  <si>
    <t xml:space="preserve"> - всего</t>
  </si>
  <si>
    <t xml:space="preserve">Количество граждан, состоящих на учете
по состоянию </t>
  </si>
  <si>
    <t>семей</t>
  </si>
  <si>
    <t>человек</t>
  </si>
  <si>
    <t>В том числе</t>
  </si>
  <si>
    <t>(подпись)</t>
  </si>
  <si>
    <t>работающие</t>
  </si>
  <si>
    <t>безработные</t>
  </si>
  <si>
    <t>пенсионеры</t>
  </si>
  <si>
    <t>"</t>
  </si>
  <si>
    <t xml:space="preserve"> г.</t>
  </si>
  <si>
    <t>инвалиды I и II групп, инвалиды
с детства</t>
  </si>
  <si>
    <t>УТВЕРЖДАЮ</t>
  </si>
  <si>
    <t>"Устьянский муниципальный район"</t>
  </si>
  <si>
    <t>по МО "Устьянский муниципальный район" Архангельской области</t>
  </si>
  <si>
    <t>ИТОГО:</t>
  </si>
  <si>
    <t>1</t>
  </si>
  <si>
    <t>г.Ярославль</t>
  </si>
  <si>
    <t>Ярославская область</t>
  </si>
  <si>
    <t>г.Москва</t>
  </si>
  <si>
    <t>Московская область</t>
  </si>
  <si>
    <t>Вологодская область</t>
  </si>
  <si>
    <t>Нижегородская область</t>
  </si>
  <si>
    <t>Воронежская область</t>
  </si>
  <si>
    <t xml:space="preserve">г.Вологда </t>
  </si>
  <si>
    <t>Волгоградская область</t>
  </si>
  <si>
    <t>Тульская область</t>
  </si>
  <si>
    <t>Ростовская область</t>
  </si>
  <si>
    <t>Тверская область</t>
  </si>
  <si>
    <t>Калужская область</t>
  </si>
  <si>
    <t>Брянская область</t>
  </si>
  <si>
    <t>Калининградская область</t>
  </si>
  <si>
    <t>Липецкая область</t>
  </si>
  <si>
    <t>Белгородская область</t>
  </si>
  <si>
    <t>г.Санкт-Петербург</t>
  </si>
  <si>
    <t>января</t>
  </si>
  <si>
    <t>Ленинградская область</t>
  </si>
  <si>
    <t>г.Кострома</t>
  </si>
  <si>
    <t>г.Краснодар</t>
  </si>
  <si>
    <t>г.Рыбинск</t>
  </si>
  <si>
    <t>г.Брянск</t>
  </si>
  <si>
    <t>г.Воронеж</t>
  </si>
  <si>
    <t>г.Калуга</t>
  </si>
  <si>
    <t>г.Волгоград</t>
  </si>
  <si>
    <t>Глава муниципального образования</t>
  </si>
  <si>
    <t>Наименование районов
и городов, не относящихся
к районам Крайнего Севера или приравненным к ним местностям</t>
  </si>
  <si>
    <t>г.Псков</t>
  </si>
  <si>
    <t>Смоленская область</t>
  </si>
  <si>
    <t>Ставропольский край</t>
  </si>
  <si>
    <t>СПИСОК</t>
  </si>
  <si>
    <t>Дата постановки на учет</t>
  </si>
  <si>
    <t>ФИО</t>
  </si>
  <si>
    <t>Молчановская Надежда Николаевна</t>
  </si>
  <si>
    <t>Порошина Ия Васильевна</t>
  </si>
  <si>
    <t>Порывкина Любовь Алексеевна</t>
  </si>
  <si>
    <t>Спрингис Галина Павловна</t>
  </si>
  <si>
    <t>Савицкая Александра Ефимовна</t>
  </si>
  <si>
    <t>Шабанова Клавдия Кузьминична</t>
  </si>
  <si>
    <t>Зайцева Дина Александровна</t>
  </si>
  <si>
    <t>Дернова Ольга Валентиновна</t>
  </si>
  <si>
    <t>Максимовская Лидия Александровна</t>
  </si>
  <si>
    <t>Мокрецов Михаил Васильевич</t>
  </si>
  <si>
    <t>Опалихина Зинаида Евгеньевна</t>
  </si>
  <si>
    <t>Вурста Анна Ивановна</t>
  </si>
  <si>
    <t>Русанов Леонтий Александрович</t>
  </si>
  <si>
    <t>Паршина Серафима Игнатьевна</t>
  </si>
  <si>
    <t>Ноздрина Анна Ивановна</t>
  </si>
  <si>
    <t>Фурманец Апполинария Ивановна</t>
  </si>
  <si>
    <t>Попович Александра Александровна</t>
  </si>
  <si>
    <t>Никитина Валентина Григорьевна</t>
  </si>
  <si>
    <t>Пономарева Тамара Степановна</t>
  </si>
  <si>
    <t>Уланова Анна Власьевна</t>
  </si>
  <si>
    <t>Буторина Ирина Сергеевна</t>
  </si>
  <si>
    <t>Синицкая Татьяна Михайловна</t>
  </si>
  <si>
    <t>Танасюк Михаил Арсентьевич</t>
  </si>
  <si>
    <t>Кошкин Евгений Петрович</t>
  </si>
  <si>
    <t>Портасенок Екатерина Павловна</t>
  </si>
  <si>
    <t>Юрикова Олеся Валерьевна</t>
  </si>
  <si>
    <t>Трапезников Геннадий Федорович</t>
  </si>
  <si>
    <t>Илатовская Нина Павловна</t>
  </si>
  <si>
    <t>Кошелев Артем Валерьевич</t>
  </si>
  <si>
    <t>Гутенев Анатолий Никифорович</t>
  </si>
  <si>
    <t>Павлова Мария Александровна</t>
  </si>
  <si>
    <t>Ожигин Николай Николаевич</t>
  </si>
  <si>
    <t>Селемянкина Евгения Викторовна</t>
  </si>
  <si>
    <t>Клованич Наталия Владимировна</t>
  </si>
  <si>
    <t>Рогозина Татьяна Михайловна</t>
  </si>
  <si>
    <t>Категория</t>
  </si>
  <si>
    <t xml:space="preserve">инвалиды 1,2 группы, инвалиды с детства
</t>
  </si>
  <si>
    <t>Состав семьи (чел)</t>
  </si>
  <si>
    <t xml:space="preserve">(по категориям – инвалиды 1-2 гр., пенсионеры, безработные, работающие) </t>
  </si>
  <si>
    <t xml:space="preserve">по МО «Устьянский муниципальный район» Архангельской области </t>
  </si>
  <si>
    <t>инвалиды I и II групп, инвалиды с детства</t>
  </si>
  <si>
    <t>(категория граждан)</t>
  </si>
  <si>
    <t>Орган местного самоуправления</t>
  </si>
  <si>
    <t>Номер п/п</t>
  </si>
  <si>
    <t>Устьянский район</t>
  </si>
  <si>
    <t xml:space="preserve"> граждан, состоящих в очереди и имеющих право на получение жилищных сертификатов </t>
  </si>
  <si>
    <t>Курилов Евгений Иванович</t>
  </si>
  <si>
    <t>Полуэктов Валерий Константинович</t>
  </si>
  <si>
    <t>Ястребова Валентина Павловна</t>
  </si>
  <si>
    <t>Челяева Тамара Владимировна</t>
  </si>
  <si>
    <t>Ширшов Иван Александрович</t>
  </si>
  <si>
    <t>Беседина Нина Лукична</t>
  </si>
  <si>
    <t>Пермякова Татьяна Николаевна</t>
  </si>
  <si>
    <t>Такахо Любовь Петровна</t>
  </si>
  <si>
    <t>Акишина Зинаида Павловна</t>
  </si>
  <si>
    <t>Дьячкова Зоя Степановна</t>
  </si>
  <si>
    <t>Болдырева Нина Вячеславовна</t>
  </si>
  <si>
    <t>Ермаков Дмитрий Герасимович</t>
  </si>
  <si>
    <t>Шанин Владимир Петрович</t>
  </si>
  <si>
    <t>Шалатонов Владимир Алексеевич</t>
  </si>
  <si>
    <t>Тимотина Нина Александровна</t>
  </si>
  <si>
    <t>Жернов Виктор Иванович</t>
  </si>
  <si>
    <t>Кошкина Манефа Павловна</t>
  </si>
  <si>
    <t>Армеев Виталий Федорович</t>
  </si>
  <si>
    <t>Кошелев Николай Николаевич</t>
  </si>
  <si>
    <t>Корякина Лидия Ефимовна</t>
  </si>
  <si>
    <t>Шпынова Юлия Васильевна</t>
  </si>
  <si>
    <t>Болдырев Валерий Иванович</t>
  </si>
  <si>
    <t>Скорик Валентина Григорьевна</t>
  </si>
  <si>
    <t>Суворов Василий Николаевич</t>
  </si>
  <si>
    <t>Турейко Людмила Григорьевна</t>
  </si>
  <si>
    <t>Русина Галина Анатольевна</t>
  </si>
  <si>
    <t>Шумилов Евлампий Алексеевич</t>
  </si>
  <si>
    <t>Гавриш Нина Анатольевна</t>
  </si>
  <si>
    <t>Рогачева Ольга Даниловна</t>
  </si>
  <si>
    <t>Выморкова Ольга Владимировна</t>
  </si>
  <si>
    <t>Ширко Зинаида Ивановна</t>
  </si>
  <si>
    <t>Летавина Надежда Александровна</t>
  </si>
  <si>
    <t>Каракаш Татьяна Варфоломеевна</t>
  </si>
  <si>
    <t>Резанова Любовь Ивановна</t>
  </si>
  <si>
    <t>Иващук Елена Константиновна</t>
  </si>
  <si>
    <t>Волова Нина Николаевна</t>
  </si>
  <si>
    <t>Иевлев Николай Николаевич</t>
  </si>
  <si>
    <t>Беляев Владимир Павлович</t>
  </si>
  <si>
    <t>Киевская Екатерина Михайловна</t>
  </si>
  <si>
    <t>Хабарова Нина Федоровна</t>
  </si>
  <si>
    <t>Зубрей Валентина Васильевна</t>
  </si>
  <si>
    <t>Владимирова Антонина Ивановна</t>
  </si>
  <si>
    <t>Соснина Светлана Николаевна</t>
  </si>
  <si>
    <t>Потеряйко Лидия Александровна</t>
  </si>
  <si>
    <t>Казакова Валентина Павловна</t>
  </si>
  <si>
    <t>Бескурова Галина Петровна</t>
  </si>
  <si>
    <t>Купчук Зинаида Прокопьевна</t>
  </si>
  <si>
    <t>Куркунова Вера Михайловна</t>
  </si>
  <si>
    <t>Демидов Виталий Александрович</t>
  </si>
  <si>
    <t>Альбицкая Лидия Ниловна</t>
  </si>
  <si>
    <t>Валетова Татьяна Дмитриевна</t>
  </si>
  <si>
    <t>Серова Валентина Ивановна</t>
  </si>
  <si>
    <t>Обухова Александра Егоровна</t>
  </si>
  <si>
    <t>Лисичкина Маргарита Валентиновна</t>
  </si>
  <si>
    <t>Краснова Елена Леонидовна</t>
  </si>
  <si>
    <t>Другова Нина Кузьмовна</t>
  </si>
  <si>
    <t>Янченко Владимир Васильевич</t>
  </si>
  <si>
    <t>Воробьев Валерий Константинович</t>
  </si>
  <si>
    <t>Куприяновская  Любовь Александровна</t>
  </si>
  <si>
    <t>Голышева Вера Николаевна</t>
  </si>
  <si>
    <t>Воробьева Елизавета Анатольевна</t>
  </si>
  <si>
    <t>Киевская Татьяна Николаевна</t>
  </si>
  <si>
    <t>Шабалина Валентина Александровна</t>
  </si>
  <si>
    <t>Хватова Надежда Николаевна</t>
  </si>
  <si>
    <t>Воронцова Людмила Ивановна</t>
  </si>
  <si>
    <t>Бутин Владимир Борисович</t>
  </si>
  <si>
    <t>Скрипченко Таисия Алексеевна</t>
  </si>
  <si>
    <t>Горелкина Валентина Александровна</t>
  </si>
  <si>
    <t>Киселев Валерий Александрович</t>
  </si>
  <si>
    <t>Мозжелина Дарья Яковлевна</t>
  </si>
  <si>
    <t>Иванова Алина Андреевна</t>
  </si>
  <si>
    <t>Владимирова Анастасия Федоровна</t>
  </si>
  <si>
    <t>Янковская Надежда Савватиевна</t>
  </si>
  <si>
    <t>Дернова Надежда Александровна</t>
  </si>
  <si>
    <t>Щербина Николай Григорьевич</t>
  </si>
  <si>
    <t>Янборисова Анна Васильевна</t>
  </si>
  <si>
    <t>Шарапова Валентина Петровна</t>
  </si>
  <si>
    <t>Пологих Людмила Григорьевна</t>
  </si>
  <si>
    <t>Сафронова Екатерина Ивановна</t>
  </si>
  <si>
    <t>Буторина Нина Егоровна</t>
  </si>
  <si>
    <t>Сазонов Николай Петрович</t>
  </si>
  <si>
    <t>Рыбченко Лидия Павловна</t>
  </si>
  <si>
    <t>Игнатова Людмила Ивановна</t>
  </si>
  <si>
    <t>Мусихин Леонид Михайлович</t>
  </si>
  <si>
    <t>Котугина Ия Федоровна</t>
  </si>
  <si>
    <t>Ковалев Алексей Михайлович</t>
  </si>
  <si>
    <t>Дмитриева Вера Назаровна</t>
  </si>
  <si>
    <t>Левицкая Елена Владимировна</t>
  </si>
  <si>
    <t>Верюжская Анастасия Александровна</t>
  </si>
  <si>
    <t>Вершинина Людмила Антоновна</t>
  </si>
  <si>
    <t>Паршина Галина Николаевна</t>
  </si>
  <si>
    <t>Мымрина Галина Александровна</t>
  </si>
  <si>
    <t>Жалбэ Екатерина Петровна</t>
  </si>
  <si>
    <t>Карякина Светлана Александровна</t>
  </si>
  <si>
    <t>Шишкина Галина Александровна</t>
  </si>
  <si>
    <t>Лопушанский Александр Николаевич</t>
  </si>
  <si>
    <t>Молчанова Надежда Константиновна</t>
  </si>
  <si>
    <t>Кошкина Глафира Степановна</t>
  </si>
  <si>
    <t>Кошицкая Анна Алексеевна</t>
  </si>
  <si>
    <t>Пушкин Петр Петрович</t>
  </si>
  <si>
    <t>Акулов Валентин Борисович</t>
  </si>
  <si>
    <t>Притчина Евдокия Валентиновна</t>
  </si>
  <si>
    <t>Тарасова Антонина Степановна</t>
  </si>
  <si>
    <t>Казакова Любовь Казимировна</t>
  </si>
  <si>
    <t>Звездина Тамара Евгеньевна</t>
  </si>
  <si>
    <t>Новицкая Надежда Михайловна</t>
  </si>
  <si>
    <t>Кошкин Александр Михайлович</t>
  </si>
  <si>
    <t>Кошкин Александр Андреевич</t>
  </si>
  <si>
    <t>Олюкова Зоя Александровна</t>
  </si>
  <si>
    <t>Врачева Марина Алексеевна</t>
  </si>
  <si>
    <t>Кошкин Александр Иванович</t>
  </si>
  <si>
    <t xml:space="preserve">Дурягина Надежда Сергеевна </t>
  </si>
  <si>
    <t>Котова Татьяна Александровна</t>
  </si>
  <si>
    <t>Сковородина Раиса Николаевна</t>
  </si>
  <si>
    <t xml:space="preserve">Мартыненко Зинаида Ивановна </t>
  </si>
  <si>
    <t>Иевлев Геннадий Михайлович</t>
  </si>
  <si>
    <t>Иванов Владимир Иванович</t>
  </si>
  <si>
    <t xml:space="preserve">Дружинина Ольга Аполлинарьевна </t>
  </si>
  <si>
    <t>граждан, состоящих в очереди на получение жилищных сертификатов</t>
  </si>
  <si>
    <t>работающие граждане</t>
  </si>
  <si>
    <t>Звездин Александр Иванович</t>
  </si>
  <si>
    <t>Поздеева Валентина Анатольевна</t>
  </si>
  <si>
    <t>Сухопарова Татьяна Валентиновна</t>
  </si>
  <si>
    <t>Звездина Валентина Григорьевна</t>
  </si>
  <si>
    <t>Кессаев Омари Михайлович</t>
  </si>
  <si>
    <t>Понедельникова Марина Васильевна</t>
  </si>
  <si>
    <t>Васильева Ольга Михайловна</t>
  </si>
  <si>
    <t>Кононов Владимир Николаевич</t>
  </si>
  <si>
    <t>Алборов Виктор Владимирович</t>
  </si>
  <si>
    <t>Демьяновская Елена Ивановна</t>
  </si>
  <si>
    <t xml:space="preserve">Цуркану Дмитрий Григорьевич </t>
  </si>
  <si>
    <t xml:space="preserve">Зайцева Галина Александровна </t>
  </si>
  <si>
    <t xml:space="preserve">Мороз Екатерина Сергеевна </t>
  </si>
  <si>
    <t>Туйбов Андрей Вячеславович</t>
  </si>
  <si>
    <t>Кузнецова Галина Петровна</t>
  </si>
  <si>
    <t>Ожигина Ольга Дмитриевна</t>
  </si>
  <si>
    <t>Георгица Галина Владимировна</t>
  </si>
  <si>
    <t>19</t>
  </si>
  <si>
    <t>Приложение № 5</t>
  </si>
  <si>
    <t>к Положению о регистрации и учете граждан,</t>
  </si>
  <si>
    <t xml:space="preserve">имеющих право на получение социальных </t>
  </si>
  <si>
    <t xml:space="preserve">выплат для приобретения жилья в связи </t>
  </si>
  <si>
    <t>с переселением из районов Крайнего Севера</t>
  </si>
  <si>
    <t>и приравненных к ним местностей</t>
  </si>
  <si>
    <t xml:space="preserve">(в ред. Постановления Правительства РФ </t>
  </si>
  <si>
    <t>от 03.11.2011 № 909)</t>
  </si>
  <si>
    <t>о количестве граждан, имеющих право на получение социальных выплат в соответствии с Федеральным законом</t>
  </si>
  <si>
    <t>"О жилищных субсидиях гражданам, выезжающим из районов Крайнего Севера и приравненных к ним местностей"</t>
  </si>
  <si>
    <t>(должность, ф.и.о. руководителя органа исполнительной власти
Устьянского района)</t>
  </si>
  <si>
    <t>__________________________А.А.Хоробров</t>
  </si>
  <si>
    <t>Жернова Нина Рафаиловна</t>
  </si>
  <si>
    <t>по состоянию на 1 января 2017 года</t>
  </si>
  <si>
    <t>17</t>
  </si>
  <si>
    <t>в соответствии с федеральным законом от 25.10.2002 № 125-ФЗ (по состоянию на 01.01.2017 г.)</t>
  </si>
  <si>
    <t>в соответствии с федеральным законом от 25.10.2002 № 125-ФЗ на 01.01.2017 г.</t>
  </si>
  <si>
    <t xml:space="preserve">в соответствии с федеральным законом от 25.10.2002 № 125-ФЗ (по состоянию на 01.01.2017 г.)  </t>
  </si>
  <si>
    <t>Беликова Вера Петровна</t>
  </si>
  <si>
    <t>Терентьева Анна арсентьевна</t>
  </si>
  <si>
    <t>Верюжская Любовь Николаевна</t>
  </si>
  <si>
    <t>Волов Василий Степанович</t>
  </si>
  <si>
    <t>Чесноков Святослав Степанович</t>
  </si>
  <si>
    <t>Алборова Нэля Николаевна</t>
  </si>
  <si>
    <t>Ожигина Лариса Викторовна</t>
  </si>
  <si>
    <t xml:space="preserve">Ершова Зинаида Александровна </t>
  </si>
  <si>
    <t xml:space="preserve">Дубовая Нина Ильинична </t>
  </si>
  <si>
    <r>
      <t>Всего</t>
    </r>
    <r>
      <rPr>
        <sz val="10"/>
        <rFont val="Times New Roman"/>
        <family val="1"/>
        <charset val="204"/>
      </rPr>
      <t>: 13 семей (41 чел.)</t>
    </r>
  </si>
  <si>
    <t>Всего: 122 семьи (262 чел.)</t>
  </si>
  <si>
    <t>Глава муниципального образования "Устьянский муниципальный район" Хоробров А.А.</t>
  </si>
  <si>
    <t>Всего: 45 семей (95 чел.)</t>
  </si>
  <si>
    <t>ИТОГО по всем категориям: 180 семей (398 чел.)</t>
  </si>
  <si>
    <t>"18  " января 2017 года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</si>
</sst>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3.5"/>
      <name val="Times New Roman"/>
      <family val="1"/>
      <charset val="204"/>
    </font>
    <font>
      <sz val="13.5"/>
      <name val="Times New Roman"/>
      <family val="1"/>
      <charset val="204"/>
    </font>
    <font>
      <b/>
      <sz val="13.5"/>
      <name val="Times New Roman"/>
      <family val="1"/>
    </font>
    <font>
      <b/>
      <sz val="12"/>
      <name val="Times New Roman"/>
      <family val="1"/>
    </font>
    <font>
      <sz val="11"/>
      <name val="Arial Cyr"/>
      <charset val="204"/>
    </font>
    <font>
      <b/>
      <sz val="11"/>
      <name val="Arial Cyr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/>
    <xf numFmtId="0" fontId="1" fillId="0" borderId="5" xfId="0" applyFont="1" applyBorder="1"/>
    <xf numFmtId="49" fontId="1" fillId="0" borderId="6" xfId="0" applyNumberFormat="1" applyFont="1" applyBorder="1" applyAlignment="1">
      <alignment horizontal="center"/>
    </xf>
    <xf numFmtId="0" fontId="5" fillId="0" borderId="0" xfId="0" applyFont="1"/>
    <xf numFmtId="0" fontId="2" fillId="0" borderId="0" xfId="0" applyFont="1" applyFill="1"/>
    <xf numFmtId="0" fontId="8" fillId="0" borderId="0" xfId="0" applyFont="1" applyFill="1"/>
    <xf numFmtId="0" fontId="12" fillId="0" borderId="0" xfId="0" applyFont="1" applyFill="1"/>
    <xf numFmtId="0" fontId="10" fillId="0" borderId="0" xfId="0" applyFont="1" applyFill="1" applyAlignment="1"/>
    <xf numFmtId="0" fontId="10" fillId="0" borderId="0" xfId="0" applyFont="1" applyFill="1" applyAlignment="1">
      <alignment horizontal="center"/>
    </xf>
    <xf numFmtId="0" fontId="12" fillId="0" borderId="0" xfId="0" applyFont="1" applyFill="1" applyAlignment="1"/>
    <xf numFmtId="0" fontId="12" fillId="0" borderId="0" xfId="0" applyFont="1" applyFill="1" applyAlignment="1">
      <alignment horizontal="center"/>
    </xf>
    <xf numFmtId="0" fontId="14" fillId="0" borderId="1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top"/>
    </xf>
    <xf numFmtId="0" fontId="10" fillId="0" borderId="12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top" wrapText="1"/>
    </xf>
    <xf numFmtId="14" fontId="2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/>
    </xf>
    <xf numFmtId="0" fontId="0" fillId="0" borderId="0" xfId="0" applyFont="1" applyFill="1"/>
    <xf numFmtId="0" fontId="2" fillId="0" borderId="0" xfId="0" applyFont="1" applyFill="1" applyAlignment="1">
      <alignment horizontal="center" vertical="top"/>
    </xf>
    <xf numFmtId="0" fontId="15" fillId="0" borderId="0" xfId="0" applyFont="1" applyFill="1" applyAlignment="1">
      <alignment horizontal="left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/>
    <xf numFmtId="0" fontId="0" fillId="0" borderId="12" xfId="0" applyFont="1" applyFill="1" applyBorder="1" applyAlignment="1">
      <alignment vertical="top"/>
    </xf>
    <xf numFmtId="14" fontId="2" fillId="0" borderId="12" xfId="0" applyNumberFormat="1" applyFont="1" applyFill="1" applyBorder="1" applyAlignment="1">
      <alignment horizontal="center" vertical="top"/>
    </xf>
    <xf numFmtId="0" fontId="8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1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12" fillId="0" borderId="0" xfId="0" applyFont="1" applyFill="1" applyAlignment="1">
      <alignment horizontal="left" vertical="top"/>
    </xf>
    <xf numFmtId="0" fontId="2" fillId="0" borderId="0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left" vertical="top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0" fontId="17" fillId="0" borderId="0" xfId="0" applyFont="1" applyFill="1" applyAlignment="1">
      <alignment horizontal="center" vertical="top"/>
    </xf>
    <xf numFmtId="0" fontId="15" fillId="0" borderId="0" xfId="0" applyFont="1" applyFill="1" applyAlignment="1">
      <alignment vertical="top"/>
    </xf>
    <xf numFmtId="0" fontId="17" fillId="0" borderId="0" xfId="0" applyFont="1" applyFill="1" applyAlignment="1">
      <alignment vertical="top"/>
    </xf>
    <xf numFmtId="0" fontId="12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 vertical="top"/>
    </xf>
    <xf numFmtId="14" fontId="2" fillId="0" borderId="12" xfId="0" applyNumberFormat="1" applyFont="1" applyFill="1" applyBorder="1" applyAlignment="1">
      <alignment horizontal="center" vertical="top" wrapText="1"/>
    </xf>
    <xf numFmtId="14" fontId="2" fillId="0" borderId="12" xfId="0" applyNumberFormat="1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14" fontId="2" fillId="0" borderId="12" xfId="0" applyNumberFormat="1" applyFont="1" applyFill="1" applyBorder="1" applyAlignment="1">
      <alignment horizontal="center" vertical="top" wrapText="1"/>
    </xf>
    <xf numFmtId="14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14" fontId="2" fillId="0" borderId="0" xfId="0" applyNumberFormat="1" applyFont="1" applyFill="1" applyBorder="1" applyAlignment="1">
      <alignment horizontal="center" vertical="top"/>
    </xf>
    <xf numFmtId="0" fontId="2" fillId="0" borderId="12" xfId="0" applyFont="1" applyFill="1" applyBorder="1" applyAlignment="1">
      <alignment horizontal="center" vertical="top" wrapText="1"/>
    </xf>
    <xf numFmtId="14" fontId="2" fillId="0" borderId="12" xfId="0" applyNumberFormat="1" applyFont="1" applyFill="1" applyBorder="1" applyAlignment="1">
      <alignment horizontal="center" vertical="top" wrapText="1"/>
    </xf>
    <xf numFmtId="14" fontId="2" fillId="0" borderId="13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/>
    </xf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" fillId="2" borderId="4" xfId="0" applyFont="1" applyFill="1" applyBorder="1" applyAlignment="1">
      <alignment horizontal="left" wrapText="1"/>
    </xf>
    <xf numFmtId="0" fontId="2" fillId="0" borderId="0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" fillId="2" borderId="0" xfId="0" applyFont="1" applyFill="1" applyAlignment="1">
      <alignment horizontal="right"/>
    </xf>
    <xf numFmtId="49" fontId="1" fillId="2" borderId="4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top"/>
    </xf>
    <xf numFmtId="0" fontId="10" fillId="0" borderId="4" xfId="0" applyFont="1" applyFill="1" applyBorder="1" applyAlignment="1">
      <alignment horizontal="center" vertical="top"/>
    </xf>
    <xf numFmtId="0" fontId="11" fillId="0" borderId="4" xfId="0" applyFont="1" applyFill="1" applyBorder="1" applyAlignment="1">
      <alignment horizontal="center" vertical="top"/>
    </xf>
    <xf numFmtId="0" fontId="12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 vertical="top"/>
    </xf>
    <xf numFmtId="0" fontId="14" fillId="0" borderId="13" xfId="0" applyFont="1" applyFill="1" applyBorder="1" applyAlignment="1">
      <alignment horizontal="center" vertical="top" wrapText="1"/>
    </xf>
    <xf numFmtId="0" fontId="14" fillId="0" borderId="14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left" vertical="top"/>
    </xf>
    <xf numFmtId="0" fontId="10" fillId="0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left" vertical="center"/>
    </xf>
    <xf numFmtId="0" fontId="14" fillId="0" borderId="12" xfId="0" applyFont="1" applyFill="1" applyBorder="1" applyAlignment="1">
      <alignment horizontal="center" vertical="top" wrapText="1"/>
    </xf>
    <xf numFmtId="0" fontId="2" fillId="3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F54"/>
  <sheetViews>
    <sheetView view="pageBreakPreview" topLeftCell="A5" workbookViewId="0">
      <selection activeCell="A53" sqref="A53:XFD53"/>
    </sheetView>
  </sheetViews>
  <sheetFormatPr defaultColWidth="0.85546875" defaultRowHeight="15.75"/>
  <cols>
    <col min="1" max="16384" width="0.85546875" style="1"/>
  </cols>
  <sheetData>
    <row r="1" spans="1:163" s="2" customFormat="1" ht="12" customHeight="1">
      <c r="DQ1" s="2" t="s">
        <v>239</v>
      </c>
    </row>
    <row r="2" spans="1:163" s="2" customFormat="1" ht="12" customHeight="1">
      <c r="DQ2" s="2" t="s">
        <v>240</v>
      </c>
    </row>
    <row r="3" spans="1:163" s="2" customFormat="1" ht="12" customHeight="1">
      <c r="DQ3" s="2" t="s">
        <v>241</v>
      </c>
    </row>
    <row r="4" spans="1:163" s="2" customFormat="1" ht="12" customHeight="1">
      <c r="DQ4" s="2" t="s">
        <v>242</v>
      </c>
    </row>
    <row r="5" spans="1:163" s="2" customFormat="1" ht="12" customHeight="1">
      <c r="DQ5" s="2" t="s">
        <v>243</v>
      </c>
    </row>
    <row r="6" spans="1:163" s="2" customFormat="1" ht="12" customHeight="1">
      <c r="DQ6" s="2" t="s">
        <v>244</v>
      </c>
    </row>
    <row r="7" spans="1:163" ht="6" customHeight="1">
      <c r="DG7" s="3"/>
      <c r="DH7" s="3"/>
      <c r="DI7" s="3"/>
      <c r="DJ7" s="3"/>
      <c r="DK7" s="3"/>
      <c r="DL7" s="3"/>
      <c r="DN7" s="3"/>
      <c r="DO7" s="3"/>
      <c r="DQ7" s="3"/>
      <c r="DR7" s="3"/>
      <c r="DU7" s="3"/>
      <c r="DV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</row>
    <row r="8" spans="1:163" s="7" customFormat="1" ht="12">
      <c r="DQ8" s="7" t="s">
        <v>245</v>
      </c>
    </row>
    <row r="9" spans="1:163" s="7" customFormat="1" ht="12">
      <c r="DQ9" s="7" t="s">
        <v>246</v>
      </c>
    </row>
    <row r="10" spans="1:16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</row>
    <row r="11" spans="1:163" s="22" customFormat="1" ht="17.25">
      <c r="A11" s="103" t="s">
        <v>0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3"/>
      <c r="DA11" s="103"/>
      <c r="DB11" s="103"/>
      <c r="DC11" s="103"/>
      <c r="DD11" s="103"/>
      <c r="DE11" s="103"/>
      <c r="DF11" s="103"/>
      <c r="DG11" s="103"/>
      <c r="DH11" s="103"/>
      <c r="DI11" s="103"/>
      <c r="DJ11" s="103"/>
      <c r="DK11" s="103"/>
      <c r="DL11" s="103"/>
      <c r="DM11" s="103"/>
      <c r="DN11" s="103"/>
      <c r="DO11" s="103"/>
      <c r="DP11" s="103"/>
      <c r="DQ11" s="103"/>
      <c r="DR11" s="103"/>
      <c r="DS11" s="103"/>
      <c r="DT11" s="103"/>
      <c r="DU11" s="103"/>
      <c r="DV11" s="103"/>
      <c r="DW11" s="103"/>
      <c r="DX11" s="103"/>
      <c r="DY11" s="103"/>
      <c r="DZ11" s="103"/>
      <c r="EA11" s="103"/>
      <c r="EB11" s="103"/>
      <c r="EC11" s="103"/>
      <c r="ED11" s="103"/>
      <c r="EE11" s="103"/>
      <c r="EF11" s="103"/>
      <c r="EG11" s="103"/>
      <c r="EH11" s="103"/>
      <c r="EI11" s="103"/>
      <c r="EJ11" s="103"/>
      <c r="EK11" s="103"/>
      <c r="EL11" s="103"/>
      <c r="EM11" s="103"/>
      <c r="EN11" s="103"/>
      <c r="EO11" s="103"/>
      <c r="EP11" s="103"/>
      <c r="EQ11" s="103"/>
      <c r="ER11" s="103"/>
      <c r="ES11" s="103"/>
      <c r="ET11" s="103"/>
      <c r="EU11" s="103"/>
      <c r="EV11" s="103"/>
      <c r="EW11" s="103"/>
      <c r="EX11" s="103"/>
      <c r="EY11" s="103"/>
      <c r="EZ11" s="103"/>
      <c r="FA11" s="103"/>
      <c r="FB11" s="103"/>
      <c r="FC11" s="103"/>
      <c r="FD11" s="103"/>
      <c r="FE11" s="103"/>
      <c r="FF11" s="103"/>
      <c r="FG11" s="103"/>
    </row>
    <row r="12" spans="1:163" s="22" customFormat="1" ht="15.75" customHeight="1">
      <c r="A12" s="103" t="s">
        <v>247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/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3"/>
      <c r="EY12" s="103"/>
      <c r="EZ12" s="103"/>
      <c r="FA12" s="103"/>
      <c r="FB12" s="103"/>
      <c r="FC12" s="103"/>
      <c r="FD12" s="103"/>
      <c r="FE12" s="103"/>
      <c r="FF12" s="103"/>
      <c r="FG12" s="103"/>
    </row>
    <row r="13" spans="1:163" s="22" customFormat="1" ht="15.75" customHeight="1">
      <c r="A13" s="103" t="s">
        <v>248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3"/>
      <c r="FB13" s="103"/>
      <c r="FC13" s="103"/>
      <c r="FD13" s="103"/>
      <c r="FE13" s="103"/>
      <c r="FF13" s="103"/>
      <c r="FG13" s="103"/>
    </row>
    <row r="14" spans="1:163" ht="17.25">
      <c r="A14" s="104" t="s">
        <v>252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</row>
    <row r="15" spans="1:163" ht="17.25">
      <c r="A15" s="104" t="s">
        <v>17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104"/>
      <c r="FE15" s="104"/>
      <c r="FF15" s="104"/>
      <c r="FG15" s="104"/>
    </row>
    <row r="17" spans="1:240">
      <c r="A17" s="105" t="s">
        <v>1</v>
      </c>
      <c r="B17" s="106"/>
      <c r="C17" s="106"/>
      <c r="D17" s="106"/>
      <c r="E17" s="106"/>
      <c r="F17" s="107"/>
      <c r="G17" s="105" t="s">
        <v>48</v>
      </c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7"/>
      <c r="AN17" s="114" t="s">
        <v>4</v>
      </c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6"/>
      <c r="BP17" s="82" t="s">
        <v>7</v>
      </c>
      <c r="BQ17" s="82"/>
      <c r="BR17" s="82"/>
      <c r="BS17" s="82"/>
      <c r="BT17" s="82"/>
      <c r="BU17" s="82"/>
      <c r="BV17" s="82"/>
      <c r="BW17" s="82"/>
      <c r="BX17" s="82"/>
      <c r="BY17" s="82"/>
      <c r="BZ17" s="82"/>
      <c r="CA17" s="82"/>
      <c r="CB17" s="82"/>
      <c r="CC17" s="82"/>
      <c r="CD17" s="82"/>
      <c r="CE17" s="82"/>
      <c r="CF17" s="82"/>
      <c r="CG17" s="82"/>
      <c r="CH17" s="82"/>
      <c r="CI17" s="82"/>
      <c r="CJ17" s="82"/>
      <c r="CK17" s="82"/>
      <c r="CL17" s="82"/>
      <c r="CM17" s="82"/>
      <c r="CN17" s="82"/>
      <c r="CO17" s="82"/>
      <c r="CP17" s="82"/>
      <c r="CQ17" s="82"/>
      <c r="CR17" s="82"/>
      <c r="CS17" s="82"/>
      <c r="CT17" s="82"/>
      <c r="CU17" s="82"/>
      <c r="CV17" s="82"/>
      <c r="CW17" s="82"/>
      <c r="CX17" s="82"/>
      <c r="CY17" s="82"/>
      <c r="CZ17" s="82"/>
      <c r="DA17" s="82"/>
      <c r="DB17" s="82"/>
      <c r="DC17" s="82"/>
      <c r="DD17" s="82"/>
      <c r="DE17" s="82"/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2"/>
      <c r="DR17" s="82"/>
      <c r="DS17" s="82"/>
      <c r="DT17" s="82"/>
      <c r="DU17" s="82"/>
      <c r="DV17" s="82"/>
      <c r="DW17" s="82"/>
      <c r="DX17" s="82"/>
      <c r="DY17" s="82"/>
      <c r="DZ17" s="82"/>
      <c r="EA17" s="82"/>
      <c r="EB17" s="82"/>
      <c r="EC17" s="82"/>
      <c r="ED17" s="82"/>
      <c r="EE17" s="82"/>
      <c r="EF17" s="82"/>
      <c r="EG17" s="82"/>
      <c r="EH17" s="82"/>
      <c r="EI17" s="82"/>
      <c r="EJ17" s="82"/>
      <c r="EK17" s="82"/>
      <c r="EL17" s="82"/>
      <c r="EM17" s="82"/>
      <c r="EN17" s="82"/>
      <c r="EO17" s="82"/>
      <c r="EP17" s="82"/>
      <c r="EQ17" s="82"/>
      <c r="ER17" s="82"/>
      <c r="ES17" s="82"/>
      <c r="ET17" s="82"/>
      <c r="EU17" s="82"/>
      <c r="EV17" s="82"/>
      <c r="EW17" s="82"/>
      <c r="EX17" s="82"/>
      <c r="EY17" s="82"/>
      <c r="EZ17" s="82"/>
      <c r="FA17" s="82"/>
      <c r="FB17" s="82"/>
      <c r="FC17" s="82"/>
      <c r="FD17" s="82"/>
      <c r="FE17" s="82"/>
      <c r="FF17" s="82"/>
      <c r="FG17" s="83"/>
    </row>
    <row r="18" spans="1:240" ht="32.25" customHeight="1">
      <c r="A18" s="108"/>
      <c r="B18" s="109"/>
      <c r="C18" s="109"/>
      <c r="D18" s="109"/>
      <c r="E18" s="109"/>
      <c r="F18" s="110"/>
      <c r="G18" s="108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10"/>
      <c r="AN18" s="117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8"/>
      <c r="BA18" s="118"/>
      <c r="BB18" s="118"/>
      <c r="BC18" s="118"/>
      <c r="BD18" s="118"/>
      <c r="BE18" s="118"/>
      <c r="BF18" s="118"/>
      <c r="BG18" s="118"/>
      <c r="BH18" s="118"/>
      <c r="BI18" s="118"/>
      <c r="BJ18" s="118"/>
      <c r="BK18" s="118"/>
      <c r="BL18" s="118"/>
      <c r="BM18" s="118"/>
      <c r="BN18" s="118"/>
      <c r="BO18" s="119"/>
      <c r="BP18" s="105" t="s">
        <v>14</v>
      </c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  <c r="CH18" s="106"/>
      <c r="CI18" s="106"/>
      <c r="CJ18" s="106"/>
      <c r="CK18" s="106"/>
      <c r="CL18" s="106"/>
      <c r="CM18" s="107"/>
      <c r="CN18" s="105" t="s">
        <v>11</v>
      </c>
      <c r="CO18" s="106"/>
      <c r="CP18" s="106"/>
      <c r="CQ18" s="106"/>
      <c r="CR18" s="106"/>
      <c r="CS18" s="106"/>
      <c r="CT18" s="106"/>
      <c r="CU18" s="106"/>
      <c r="CV18" s="106"/>
      <c r="CW18" s="106"/>
      <c r="CX18" s="106"/>
      <c r="CY18" s="106"/>
      <c r="CZ18" s="106"/>
      <c r="DA18" s="106"/>
      <c r="DB18" s="106"/>
      <c r="DC18" s="106"/>
      <c r="DD18" s="106"/>
      <c r="DE18" s="106"/>
      <c r="DF18" s="106"/>
      <c r="DG18" s="106"/>
      <c r="DH18" s="106"/>
      <c r="DI18" s="106"/>
      <c r="DJ18" s="106"/>
      <c r="DK18" s="107"/>
      <c r="DL18" s="105" t="s">
        <v>10</v>
      </c>
      <c r="DM18" s="106"/>
      <c r="DN18" s="106"/>
      <c r="DO18" s="106"/>
      <c r="DP18" s="106"/>
      <c r="DQ18" s="106"/>
      <c r="DR18" s="106"/>
      <c r="DS18" s="106"/>
      <c r="DT18" s="106"/>
      <c r="DU18" s="106"/>
      <c r="DV18" s="106"/>
      <c r="DW18" s="106"/>
      <c r="DX18" s="106"/>
      <c r="DY18" s="106"/>
      <c r="DZ18" s="106"/>
      <c r="EA18" s="106"/>
      <c r="EB18" s="106"/>
      <c r="EC18" s="106"/>
      <c r="ED18" s="106"/>
      <c r="EE18" s="106"/>
      <c r="EF18" s="106"/>
      <c r="EG18" s="106"/>
      <c r="EH18" s="106"/>
      <c r="EI18" s="107"/>
      <c r="EJ18" s="105" t="s">
        <v>9</v>
      </c>
      <c r="EK18" s="106"/>
      <c r="EL18" s="106"/>
      <c r="EM18" s="106"/>
      <c r="EN18" s="106"/>
      <c r="EO18" s="106"/>
      <c r="EP18" s="106"/>
      <c r="EQ18" s="106"/>
      <c r="ER18" s="106"/>
      <c r="ES18" s="106"/>
      <c r="ET18" s="106"/>
      <c r="EU18" s="106"/>
      <c r="EV18" s="106"/>
      <c r="EW18" s="106"/>
      <c r="EX18" s="106"/>
      <c r="EY18" s="106"/>
      <c r="EZ18" s="106"/>
      <c r="FA18" s="106"/>
      <c r="FB18" s="106"/>
      <c r="FC18" s="106"/>
      <c r="FD18" s="106"/>
      <c r="FE18" s="106"/>
      <c r="FF18" s="106"/>
      <c r="FG18" s="107"/>
    </row>
    <row r="19" spans="1:240" ht="15" customHeight="1">
      <c r="A19" s="108"/>
      <c r="B19" s="109"/>
      <c r="C19" s="109"/>
      <c r="D19" s="109"/>
      <c r="E19" s="109"/>
      <c r="F19" s="110"/>
      <c r="G19" s="108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10"/>
      <c r="AN19" s="11"/>
      <c r="AO19" s="6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12" t="s">
        <v>2</v>
      </c>
      <c r="BB19" s="120" t="s">
        <v>253</v>
      </c>
      <c r="BC19" s="120"/>
      <c r="BD19" s="120"/>
      <c r="BE19" s="120"/>
      <c r="BF19" s="9" t="s">
        <v>3</v>
      </c>
      <c r="BG19" s="8"/>
      <c r="BH19" s="8"/>
      <c r="BI19" s="8"/>
      <c r="BJ19" s="8"/>
      <c r="BK19" s="13"/>
      <c r="BL19" s="13"/>
      <c r="BM19" s="13"/>
      <c r="BN19" s="13"/>
      <c r="BO19" s="14"/>
      <c r="BP19" s="108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09"/>
      <c r="CL19" s="109"/>
      <c r="CM19" s="110"/>
      <c r="CN19" s="108"/>
      <c r="CO19" s="109"/>
      <c r="CP19" s="109"/>
      <c r="CQ19" s="109"/>
      <c r="CR19" s="109"/>
      <c r="CS19" s="109"/>
      <c r="CT19" s="109"/>
      <c r="CU19" s="109"/>
      <c r="CV19" s="109"/>
      <c r="CW19" s="109"/>
      <c r="CX19" s="109"/>
      <c r="CY19" s="109"/>
      <c r="CZ19" s="109"/>
      <c r="DA19" s="109"/>
      <c r="DB19" s="109"/>
      <c r="DC19" s="109"/>
      <c r="DD19" s="109"/>
      <c r="DE19" s="109"/>
      <c r="DF19" s="109"/>
      <c r="DG19" s="109"/>
      <c r="DH19" s="109"/>
      <c r="DI19" s="109"/>
      <c r="DJ19" s="109"/>
      <c r="DK19" s="110"/>
      <c r="DL19" s="108"/>
      <c r="DM19" s="109"/>
      <c r="DN19" s="109"/>
      <c r="DO19" s="109"/>
      <c r="DP19" s="109"/>
      <c r="DQ19" s="109"/>
      <c r="DR19" s="109"/>
      <c r="DS19" s="109"/>
      <c r="DT19" s="109"/>
      <c r="DU19" s="109"/>
      <c r="DV19" s="109"/>
      <c r="DW19" s="109"/>
      <c r="DX19" s="109"/>
      <c r="DY19" s="109"/>
      <c r="DZ19" s="109"/>
      <c r="EA19" s="109"/>
      <c r="EB19" s="109"/>
      <c r="EC19" s="109"/>
      <c r="ED19" s="109"/>
      <c r="EE19" s="109"/>
      <c r="EF19" s="109"/>
      <c r="EG19" s="109"/>
      <c r="EH19" s="109"/>
      <c r="EI19" s="110"/>
      <c r="EJ19" s="108"/>
      <c r="EK19" s="109"/>
      <c r="EL19" s="109"/>
      <c r="EM19" s="109"/>
      <c r="EN19" s="109"/>
      <c r="EO19" s="109"/>
      <c r="EP19" s="109"/>
      <c r="EQ19" s="109"/>
      <c r="ER19" s="109"/>
      <c r="ES19" s="109"/>
      <c r="ET19" s="109"/>
      <c r="EU19" s="109"/>
      <c r="EV19" s="109"/>
      <c r="EW19" s="109"/>
      <c r="EX19" s="109"/>
      <c r="EY19" s="109"/>
      <c r="EZ19" s="109"/>
      <c r="FA19" s="109"/>
      <c r="FB19" s="109"/>
      <c r="FC19" s="109"/>
      <c r="FD19" s="109"/>
      <c r="FE19" s="109"/>
      <c r="FF19" s="109"/>
      <c r="FG19" s="110"/>
    </row>
    <row r="20" spans="1:240" ht="3" customHeight="1">
      <c r="A20" s="108"/>
      <c r="B20" s="109"/>
      <c r="C20" s="109"/>
      <c r="D20" s="109"/>
      <c r="E20" s="109"/>
      <c r="F20" s="110"/>
      <c r="G20" s="108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10"/>
      <c r="AN20" s="15"/>
      <c r="AO20" s="16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8"/>
      <c r="BC20" s="18"/>
      <c r="BD20" s="18"/>
      <c r="BE20" s="18"/>
      <c r="BF20" s="16"/>
      <c r="BG20" s="17"/>
      <c r="BH20" s="17"/>
      <c r="BI20" s="17"/>
      <c r="BJ20" s="17"/>
      <c r="BK20" s="19"/>
      <c r="BL20" s="19"/>
      <c r="BM20" s="19"/>
      <c r="BN20" s="19"/>
      <c r="BO20" s="20"/>
      <c r="BP20" s="111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3"/>
      <c r="CN20" s="111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3"/>
      <c r="DL20" s="111"/>
      <c r="DM20" s="112"/>
      <c r="DN20" s="112"/>
      <c r="DO20" s="112"/>
      <c r="DP20" s="112"/>
      <c r="DQ20" s="112"/>
      <c r="DR20" s="112"/>
      <c r="DS20" s="112"/>
      <c r="DT20" s="112"/>
      <c r="DU20" s="112"/>
      <c r="DV20" s="112"/>
      <c r="DW20" s="112"/>
      <c r="DX20" s="112"/>
      <c r="DY20" s="112"/>
      <c r="DZ20" s="112"/>
      <c r="EA20" s="112"/>
      <c r="EB20" s="112"/>
      <c r="EC20" s="112"/>
      <c r="ED20" s="112"/>
      <c r="EE20" s="112"/>
      <c r="EF20" s="112"/>
      <c r="EG20" s="112"/>
      <c r="EH20" s="112"/>
      <c r="EI20" s="113"/>
      <c r="EJ20" s="111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3"/>
    </row>
    <row r="21" spans="1:240">
      <c r="A21" s="111"/>
      <c r="B21" s="112"/>
      <c r="C21" s="112"/>
      <c r="D21" s="112"/>
      <c r="E21" s="112"/>
      <c r="F21" s="113"/>
      <c r="G21" s="111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3"/>
      <c r="AN21" s="81" t="s">
        <v>5</v>
      </c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3"/>
      <c r="BB21" s="81" t="s">
        <v>6</v>
      </c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3"/>
      <c r="BP21" s="81" t="s">
        <v>5</v>
      </c>
      <c r="BQ21" s="82"/>
      <c r="BR21" s="82"/>
      <c r="BS21" s="82"/>
      <c r="BT21" s="82"/>
      <c r="BU21" s="82"/>
      <c r="BV21" s="82"/>
      <c r="BW21" s="82"/>
      <c r="BX21" s="82"/>
      <c r="BY21" s="82"/>
      <c r="BZ21" s="82"/>
      <c r="CA21" s="83"/>
      <c r="CB21" s="81" t="s">
        <v>6</v>
      </c>
      <c r="CC21" s="82"/>
      <c r="CD21" s="82"/>
      <c r="CE21" s="82"/>
      <c r="CF21" s="82"/>
      <c r="CG21" s="82"/>
      <c r="CH21" s="82"/>
      <c r="CI21" s="82"/>
      <c r="CJ21" s="82"/>
      <c r="CK21" s="82"/>
      <c r="CL21" s="82"/>
      <c r="CM21" s="83"/>
      <c r="CN21" s="81" t="s">
        <v>5</v>
      </c>
      <c r="CO21" s="82"/>
      <c r="CP21" s="82"/>
      <c r="CQ21" s="82"/>
      <c r="CR21" s="82"/>
      <c r="CS21" s="82"/>
      <c r="CT21" s="82"/>
      <c r="CU21" s="82"/>
      <c r="CV21" s="82"/>
      <c r="CW21" s="82"/>
      <c r="CX21" s="82"/>
      <c r="CY21" s="83"/>
      <c r="CZ21" s="81" t="s">
        <v>6</v>
      </c>
      <c r="DA21" s="82"/>
      <c r="DB21" s="82"/>
      <c r="DC21" s="82"/>
      <c r="DD21" s="82"/>
      <c r="DE21" s="82"/>
      <c r="DF21" s="82"/>
      <c r="DG21" s="82"/>
      <c r="DH21" s="82"/>
      <c r="DI21" s="82"/>
      <c r="DJ21" s="82"/>
      <c r="DK21" s="83"/>
      <c r="DL21" s="81" t="s">
        <v>5</v>
      </c>
      <c r="DM21" s="82"/>
      <c r="DN21" s="82"/>
      <c r="DO21" s="82"/>
      <c r="DP21" s="82"/>
      <c r="DQ21" s="82"/>
      <c r="DR21" s="82"/>
      <c r="DS21" s="82"/>
      <c r="DT21" s="82"/>
      <c r="DU21" s="82"/>
      <c r="DV21" s="82"/>
      <c r="DW21" s="83"/>
      <c r="DX21" s="81" t="s">
        <v>6</v>
      </c>
      <c r="DY21" s="82"/>
      <c r="DZ21" s="82"/>
      <c r="EA21" s="82"/>
      <c r="EB21" s="82"/>
      <c r="EC21" s="82"/>
      <c r="ED21" s="82"/>
      <c r="EE21" s="82"/>
      <c r="EF21" s="82"/>
      <c r="EG21" s="82"/>
      <c r="EH21" s="82"/>
      <c r="EI21" s="83"/>
      <c r="EJ21" s="81" t="s">
        <v>5</v>
      </c>
      <c r="EK21" s="82"/>
      <c r="EL21" s="82"/>
      <c r="EM21" s="82"/>
      <c r="EN21" s="82"/>
      <c r="EO21" s="82"/>
      <c r="EP21" s="82"/>
      <c r="EQ21" s="82"/>
      <c r="ER21" s="82"/>
      <c r="ES21" s="82"/>
      <c r="ET21" s="82"/>
      <c r="EU21" s="83"/>
      <c r="EV21" s="81" t="s">
        <v>6</v>
      </c>
      <c r="EW21" s="82"/>
      <c r="EX21" s="82"/>
      <c r="EY21" s="82"/>
      <c r="EZ21" s="82"/>
      <c r="FA21" s="82"/>
      <c r="FB21" s="82"/>
      <c r="FC21" s="82"/>
      <c r="FD21" s="82"/>
      <c r="FE21" s="82"/>
      <c r="FF21" s="82"/>
      <c r="FG21" s="83"/>
    </row>
    <row r="22" spans="1:240" ht="15.75" customHeight="1">
      <c r="A22" s="84" t="s">
        <v>19</v>
      </c>
      <c r="B22" s="85"/>
      <c r="C22" s="85"/>
      <c r="D22" s="85"/>
      <c r="E22" s="85"/>
      <c r="F22" s="86"/>
      <c r="G22" s="21"/>
      <c r="H22" s="87" t="s">
        <v>36</v>
      </c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8"/>
      <c r="AN22" s="89">
        <v>2</v>
      </c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1"/>
      <c r="BB22" s="89">
        <v>5</v>
      </c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1"/>
      <c r="BP22" s="81">
        <v>1</v>
      </c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3"/>
      <c r="CB22" s="81">
        <v>2</v>
      </c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3"/>
      <c r="CN22" s="78">
        <v>1</v>
      </c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80"/>
      <c r="CZ22" s="81">
        <v>3</v>
      </c>
      <c r="DA22" s="82"/>
      <c r="DB22" s="82"/>
      <c r="DC22" s="82"/>
      <c r="DD22" s="82"/>
      <c r="DE22" s="82"/>
      <c r="DF22" s="82"/>
      <c r="DG22" s="82"/>
      <c r="DH22" s="82"/>
      <c r="DI22" s="82"/>
      <c r="DJ22" s="82"/>
      <c r="DK22" s="83"/>
      <c r="DL22" s="81"/>
      <c r="DM22" s="82"/>
      <c r="DN22" s="82"/>
      <c r="DO22" s="82"/>
      <c r="DP22" s="82"/>
      <c r="DQ22" s="82"/>
      <c r="DR22" s="82"/>
      <c r="DS22" s="82"/>
      <c r="DT22" s="82"/>
      <c r="DU22" s="82"/>
      <c r="DV22" s="82"/>
      <c r="DW22" s="83"/>
      <c r="DX22" s="81"/>
      <c r="DY22" s="82"/>
      <c r="DZ22" s="82"/>
      <c r="EA22" s="82"/>
      <c r="EB22" s="82"/>
      <c r="EC22" s="82"/>
      <c r="ED22" s="82"/>
      <c r="EE22" s="82"/>
      <c r="EF22" s="82"/>
      <c r="EG22" s="82"/>
      <c r="EH22" s="82"/>
      <c r="EI22" s="83"/>
      <c r="EJ22" s="81"/>
      <c r="EK22" s="82"/>
      <c r="EL22" s="82"/>
      <c r="EM22" s="82"/>
      <c r="EN22" s="82"/>
      <c r="EO22" s="82"/>
      <c r="EP22" s="82"/>
      <c r="EQ22" s="82"/>
      <c r="ER22" s="82"/>
      <c r="ES22" s="82"/>
      <c r="ET22" s="82"/>
      <c r="EU22" s="83"/>
      <c r="EV22" s="81"/>
      <c r="EW22" s="82"/>
      <c r="EX22" s="82"/>
      <c r="EY22" s="82"/>
      <c r="EZ22" s="82"/>
      <c r="FA22" s="82"/>
      <c r="FB22" s="82"/>
      <c r="FC22" s="82"/>
      <c r="FD22" s="82"/>
      <c r="FE22" s="82"/>
      <c r="FF22" s="82"/>
      <c r="FG22" s="83"/>
      <c r="IF22" s="1">
        <f t="shared" ref="IF22:IF50" si="0">SUM(BP22:IE22)</f>
        <v>7</v>
      </c>
    </row>
    <row r="23" spans="1:240" ht="15.75" customHeight="1">
      <c r="A23" s="84"/>
      <c r="B23" s="85"/>
      <c r="C23" s="85"/>
      <c r="D23" s="85"/>
      <c r="E23" s="85"/>
      <c r="F23" s="86"/>
      <c r="G23" s="21"/>
      <c r="H23" s="87" t="s">
        <v>33</v>
      </c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8"/>
      <c r="AN23" s="89">
        <v>2</v>
      </c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1"/>
      <c r="BB23" s="89">
        <v>3</v>
      </c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1"/>
      <c r="BP23" s="81"/>
      <c r="BQ23" s="82"/>
      <c r="BR23" s="82"/>
      <c r="BS23" s="82"/>
      <c r="BT23" s="82"/>
      <c r="BU23" s="82"/>
      <c r="BV23" s="82"/>
      <c r="BW23" s="82"/>
      <c r="BX23" s="82"/>
      <c r="BY23" s="82"/>
      <c r="BZ23" s="82"/>
      <c r="CA23" s="83"/>
      <c r="CB23" s="81"/>
      <c r="CC23" s="82"/>
      <c r="CD23" s="82"/>
      <c r="CE23" s="82"/>
      <c r="CF23" s="82"/>
      <c r="CG23" s="82"/>
      <c r="CH23" s="82"/>
      <c r="CI23" s="82"/>
      <c r="CJ23" s="82"/>
      <c r="CK23" s="82"/>
      <c r="CL23" s="82"/>
      <c r="CM23" s="83"/>
      <c r="CN23" s="78">
        <v>2</v>
      </c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80"/>
      <c r="CZ23" s="81">
        <v>3</v>
      </c>
      <c r="DA23" s="82"/>
      <c r="DB23" s="82"/>
      <c r="DC23" s="82"/>
      <c r="DD23" s="82"/>
      <c r="DE23" s="82"/>
      <c r="DF23" s="82"/>
      <c r="DG23" s="82"/>
      <c r="DH23" s="82"/>
      <c r="DI23" s="82"/>
      <c r="DJ23" s="82"/>
      <c r="DK23" s="83"/>
      <c r="DL23" s="81"/>
      <c r="DM23" s="82"/>
      <c r="DN23" s="82"/>
      <c r="DO23" s="82"/>
      <c r="DP23" s="82"/>
      <c r="DQ23" s="82"/>
      <c r="DR23" s="82"/>
      <c r="DS23" s="82"/>
      <c r="DT23" s="82"/>
      <c r="DU23" s="82"/>
      <c r="DV23" s="82"/>
      <c r="DW23" s="83"/>
      <c r="DX23" s="81"/>
      <c r="DY23" s="82"/>
      <c r="DZ23" s="82"/>
      <c r="EA23" s="82"/>
      <c r="EB23" s="82"/>
      <c r="EC23" s="82"/>
      <c r="ED23" s="82"/>
      <c r="EE23" s="82"/>
      <c r="EF23" s="82"/>
      <c r="EG23" s="82"/>
      <c r="EH23" s="82"/>
      <c r="EI23" s="83"/>
      <c r="EJ23" s="81"/>
      <c r="EK23" s="82"/>
      <c r="EL23" s="82"/>
      <c r="EM23" s="82"/>
      <c r="EN23" s="82"/>
      <c r="EO23" s="82"/>
      <c r="EP23" s="82"/>
      <c r="EQ23" s="82"/>
      <c r="ER23" s="82"/>
      <c r="ES23" s="82"/>
      <c r="ET23" s="82"/>
      <c r="EU23" s="83"/>
      <c r="EV23" s="81"/>
      <c r="EW23" s="82"/>
      <c r="EX23" s="82"/>
      <c r="EY23" s="82"/>
      <c r="EZ23" s="82"/>
      <c r="FA23" s="82"/>
      <c r="FB23" s="82"/>
      <c r="FC23" s="82"/>
      <c r="FD23" s="82"/>
      <c r="FE23" s="82"/>
      <c r="FF23" s="82"/>
      <c r="FG23" s="83"/>
      <c r="IF23" s="1">
        <f t="shared" si="0"/>
        <v>5</v>
      </c>
    </row>
    <row r="24" spans="1:240" ht="15.75" customHeight="1">
      <c r="A24" s="84"/>
      <c r="B24" s="85"/>
      <c r="C24" s="85"/>
      <c r="D24" s="85"/>
      <c r="E24" s="85"/>
      <c r="F24" s="86"/>
      <c r="G24" s="21"/>
      <c r="H24" s="87" t="s">
        <v>43</v>
      </c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8"/>
      <c r="AN24" s="89">
        <v>1</v>
      </c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1"/>
      <c r="BB24" s="89">
        <v>2</v>
      </c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1"/>
      <c r="BP24" s="81"/>
      <c r="BQ24" s="82"/>
      <c r="BR24" s="82"/>
      <c r="BS24" s="82"/>
      <c r="BT24" s="82"/>
      <c r="BU24" s="82"/>
      <c r="BV24" s="82"/>
      <c r="BW24" s="82"/>
      <c r="BX24" s="82"/>
      <c r="BY24" s="82"/>
      <c r="BZ24" s="82"/>
      <c r="CA24" s="83"/>
      <c r="CB24" s="81"/>
      <c r="CC24" s="82"/>
      <c r="CD24" s="82"/>
      <c r="CE24" s="82"/>
      <c r="CF24" s="82"/>
      <c r="CG24" s="82"/>
      <c r="CH24" s="82"/>
      <c r="CI24" s="82"/>
      <c r="CJ24" s="82"/>
      <c r="CK24" s="82"/>
      <c r="CL24" s="82"/>
      <c r="CM24" s="83"/>
      <c r="CN24" s="78">
        <v>1</v>
      </c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80"/>
      <c r="CZ24" s="81">
        <v>2</v>
      </c>
      <c r="DA24" s="82"/>
      <c r="DB24" s="82"/>
      <c r="DC24" s="82"/>
      <c r="DD24" s="82"/>
      <c r="DE24" s="82"/>
      <c r="DF24" s="82"/>
      <c r="DG24" s="82"/>
      <c r="DH24" s="82"/>
      <c r="DI24" s="82"/>
      <c r="DJ24" s="82"/>
      <c r="DK24" s="83"/>
      <c r="DL24" s="81"/>
      <c r="DM24" s="82"/>
      <c r="DN24" s="82"/>
      <c r="DO24" s="82"/>
      <c r="DP24" s="82"/>
      <c r="DQ24" s="82"/>
      <c r="DR24" s="82"/>
      <c r="DS24" s="82"/>
      <c r="DT24" s="82"/>
      <c r="DU24" s="82"/>
      <c r="DV24" s="82"/>
      <c r="DW24" s="83"/>
      <c r="DX24" s="81"/>
      <c r="DY24" s="82"/>
      <c r="DZ24" s="82"/>
      <c r="EA24" s="82"/>
      <c r="EB24" s="82"/>
      <c r="EC24" s="82"/>
      <c r="ED24" s="82"/>
      <c r="EE24" s="82"/>
      <c r="EF24" s="82"/>
      <c r="EG24" s="82"/>
      <c r="EH24" s="82"/>
      <c r="EI24" s="83"/>
      <c r="EJ24" s="81"/>
      <c r="EK24" s="82"/>
      <c r="EL24" s="82"/>
      <c r="EM24" s="82"/>
      <c r="EN24" s="82"/>
      <c r="EO24" s="82"/>
      <c r="EP24" s="82"/>
      <c r="EQ24" s="82"/>
      <c r="ER24" s="82"/>
      <c r="ES24" s="82"/>
      <c r="ET24" s="82"/>
      <c r="EU24" s="83"/>
      <c r="EV24" s="81"/>
      <c r="EW24" s="82"/>
      <c r="EX24" s="82"/>
      <c r="EY24" s="82"/>
      <c r="EZ24" s="82"/>
      <c r="FA24" s="82"/>
      <c r="FB24" s="82"/>
      <c r="FC24" s="82"/>
      <c r="FD24" s="82"/>
      <c r="FE24" s="82"/>
      <c r="FF24" s="82"/>
      <c r="FG24" s="83"/>
      <c r="IF24" s="1">
        <f t="shared" si="0"/>
        <v>3</v>
      </c>
    </row>
    <row r="25" spans="1:240" ht="15.75" customHeight="1">
      <c r="A25" s="84"/>
      <c r="B25" s="85"/>
      <c r="C25" s="85"/>
      <c r="D25" s="85"/>
      <c r="E25" s="85"/>
      <c r="F25" s="86"/>
      <c r="G25" s="21"/>
      <c r="H25" s="87" t="s">
        <v>28</v>
      </c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8"/>
      <c r="AN25" s="89">
        <v>1</v>
      </c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1"/>
      <c r="BB25" s="89">
        <v>1</v>
      </c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1"/>
      <c r="BP25" s="81"/>
      <c r="BQ25" s="82"/>
      <c r="BR25" s="82"/>
      <c r="BS25" s="82"/>
      <c r="BT25" s="82"/>
      <c r="BU25" s="82"/>
      <c r="BV25" s="82"/>
      <c r="BW25" s="82"/>
      <c r="BX25" s="82"/>
      <c r="BY25" s="82"/>
      <c r="BZ25" s="82"/>
      <c r="CA25" s="83"/>
      <c r="CB25" s="81"/>
      <c r="CC25" s="82"/>
      <c r="CD25" s="82"/>
      <c r="CE25" s="82"/>
      <c r="CF25" s="82"/>
      <c r="CG25" s="82"/>
      <c r="CH25" s="82"/>
      <c r="CI25" s="82"/>
      <c r="CJ25" s="82"/>
      <c r="CK25" s="82"/>
      <c r="CL25" s="82"/>
      <c r="CM25" s="83"/>
      <c r="CN25" s="78">
        <v>1</v>
      </c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80"/>
      <c r="CZ25" s="81">
        <v>1</v>
      </c>
      <c r="DA25" s="82"/>
      <c r="DB25" s="82"/>
      <c r="DC25" s="82"/>
      <c r="DD25" s="82"/>
      <c r="DE25" s="82"/>
      <c r="DF25" s="82"/>
      <c r="DG25" s="82"/>
      <c r="DH25" s="82"/>
      <c r="DI25" s="82"/>
      <c r="DJ25" s="82"/>
      <c r="DK25" s="83"/>
      <c r="DL25" s="81"/>
      <c r="DM25" s="82"/>
      <c r="DN25" s="82"/>
      <c r="DO25" s="82"/>
      <c r="DP25" s="82"/>
      <c r="DQ25" s="82"/>
      <c r="DR25" s="82"/>
      <c r="DS25" s="82"/>
      <c r="DT25" s="82"/>
      <c r="DU25" s="82"/>
      <c r="DV25" s="82"/>
      <c r="DW25" s="83"/>
      <c r="DX25" s="81"/>
      <c r="DY25" s="82"/>
      <c r="DZ25" s="82"/>
      <c r="EA25" s="82"/>
      <c r="EB25" s="82"/>
      <c r="EC25" s="82"/>
      <c r="ED25" s="82"/>
      <c r="EE25" s="82"/>
      <c r="EF25" s="82"/>
      <c r="EG25" s="82"/>
      <c r="EH25" s="82"/>
      <c r="EI25" s="83"/>
      <c r="EJ25" s="81"/>
      <c r="EK25" s="82"/>
      <c r="EL25" s="82"/>
      <c r="EM25" s="82"/>
      <c r="EN25" s="82"/>
      <c r="EO25" s="82"/>
      <c r="EP25" s="82"/>
      <c r="EQ25" s="82"/>
      <c r="ER25" s="82"/>
      <c r="ES25" s="82"/>
      <c r="ET25" s="82"/>
      <c r="EU25" s="83"/>
      <c r="EV25" s="81"/>
      <c r="EW25" s="82"/>
      <c r="EX25" s="82"/>
      <c r="EY25" s="82"/>
      <c r="EZ25" s="82"/>
      <c r="FA25" s="82"/>
      <c r="FB25" s="82"/>
      <c r="FC25" s="82"/>
      <c r="FD25" s="82"/>
      <c r="FE25" s="82"/>
      <c r="FF25" s="82"/>
      <c r="FG25" s="83"/>
      <c r="IF25" s="1">
        <f t="shared" si="0"/>
        <v>2</v>
      </c>
    </row>
    <row r="26" spans="1:240" ht="15.75" customHeight="1">
      <c r="A26" s="84"/>
      <c r="B26" s="85"/>
      <c r="C26" s="85"/>
      <c r="D26" s="85"/>
      <c r="E26" s="85"/>
      <c r="F26" s="86"/>
      <c r="G26" s="21"/>
      <c r="H26" s="87" t="s">
        <v>46</v>
      </c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8"/>
      <c r="AN26" s="89">
        <v>1</v>
      </c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1"/>
      <c r="BB26" s="89">
        <v>1</v>
      </c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1"/>
      <c r="BP26" s="78">
        <v>1</v>
      </c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80"/>
      <c r="CB26" s="81">
        <v>1</v>
      </c>
      <c r="CC26" s="82"/>
      <c r="CD26" s="82"/>
      <c r="CE26" s="82"/>
      <c r="CF26" s="82"/>
      <c r="CG26" s="82"/>
      <c r="CH26" s="82"/>
      <c r="CI26" s="82"/>
      <c r="CJ26" s="82"/>
      <c r="CK26" s="82"/>
      <c r="CL26" s="82"/>
      <c r="CM26" s="83"/>
      <c r="CN26" s="78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80"/>
      <c r="CZ26" s="81"/>
      <c r="DA26" s="82"/>
      <c r="DB26" s="82"/>
      <c r="DC26" s="82"/>
      <c r="DD26" s="82"/>
      <c r="DE26" s="82"/>
      <c r="DF26" s="82"/>
      <c r="DG26" s="82"/>
      <c r="DH26" s="82"/>
      <c r="DI26" s="82"/>
      <c r="DJ26" s="82"/>
      <c r="DK26" s="83"/>
      <c r="DL26" s="81"/>
      <c r="DM26" s="82"/>
      <c r="DN26" s="82"/>
      <c r="DO26" s="82"/>
      <c r="DP26" s="82"/>
      <c r="DQ26" s="82"/>
      <c r="DR26" s="82"/>
      <c r="DS26" s="82"/>
      <c r="DT26" s="82"/>
      <c r="DU26" s="82"/>
      <c r="DV26" s="82"/>
      <c r="DW26" s="83"/>
      <c r="DX26" s="81"/>
      <c r="DY26" s="82"/>
      <c r="DZ26" s="82"/>
      <c r="EA26" s="82"/>
      <c r="EB26" s="82"/>
      <c r="EC26" s="82"/>
      <c r="ED26" s="82"/>
      <c r="EE26" s="82"/>
      <c r="EF26" s="82"/>
      <c r="EG26" s="82"/>
      <c r="EH26" s="82"/>
      <c r="EI26" s="83"/>
      <c r="EJ26" s="81"/>
      <c r="EK26" s="82"/>
      <c r="EL26" s="82"/>
      <c r="EM26" s="82"/>
      <c r="EN26" s="82"/>
      <c r="EO26" s="82"/>
      <c r="EP26" s="82"/>
      <c r="EQ26" s="82"/>
      <c r="ER26" s="82"/>
      <c r="ES26" s="82"/>
      <c r="ET26" s="82"/>
      <c r="EU26" s="83"/>
      <c r="EV26" s="81"/>
      <c r="EW26" s="82"/>
      <c r="EX26" s="82"/>
      <c r="EY26" s="82"/>
      <c r="EZ26" s="82"/>
      <c r="FA26" s="82"/>
      <c r="FB26" s="82"/>
      <c r="FC26" s="82"/>
      <c r="FD26" s="82"/>
      <c r="FE26" s="82"/>
      <c r="FF26" s="82"/>
      <c r="FG26" s="83"/>
      <c r="IF26" s="1">
        <f t="shared" si="0"/>
        <v>2</v>
      </c>
    </row>
    <row r="27" spans="1:240" ht="15.75" customHeight="1">
      <c r="A27" s="84"/>
      <c r="B27" s="85"/>
      <c r="C27" s="85"/>
      <c r="D27" s="85"/>
      <c r="E27" s="85"/>
      <c r="F27" s="86"/>
      <c r="G27" s="21"/>
      <c r="H27" s="87" t="s">
        <v>24</v>
      </c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8"/>
      <c r="AN27" s="89">
        <v>42</v>
      </c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1"/>
      <c r="BB27" s="89">
        <v>107</v>
      </c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1"/>
      <c r="BP27" s="78">
        <v>10</v>
      </c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80"/>
      <c r="CB27" s="81">
        <v>23</v>
      </c>
      <c r="CC27" s="82"/>
      <c r="CD27" s="82"/>
      <c r="CE27" s="82"/>
      <c r="CF27" s="82"/>
      <c r="CG27" s="82"/>
      <c r="CH27" s="82"/>
      <c r="CI27" s="82"/>
      <c r="CJ27" s="82"/>
      <c r="CK27" s="82"/>
      <c r="CL27" s="82"/>
      <c r="CM27" s="83"/>
      <c r="CN27" s="78">
        <v>28</v>
      </c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80"/>
      <c r="CZ27" s="81">
        <v>68</v>
      </c>
      <c r="DA27" s="82"/>
      <c r="DB27" s="82"/>
      <c r="DC27" s="82"/>
      <c r="DD27" s="82"/>
      <c r="DE27" s="82"/>
      <c r="DF27" s="82"/>
      <c r="DG27" s="82"/>
      <c r="DH27" s="82"/>
      <c r="DI27" s="82"/>
      <c r="DJ27" s="82"/>
      <c r="DK27" s="83"/>
      <c r="DL27" s="81"/>
      <c r="DM27" s="82"/>
      <c r="DN27" s="82"/>
      <c r="DO27" s="82"/>
      <c r="DP27" s="82"/>
      <c r="DQ27" s="82"/>
      <c r="DR27" s="82"/>
      <c r="DS27" s="82"/>
      <c r="DT27" s="82"/>
      <c r="DU27" s="82"/>
      <c r="DV27" s="82"/>
      <c r="DW27" s="83"/>
      <c r="DX27" s="81"/>
      <c r="DY27" s="82"/>
      <c r="DZ27" s="82"/>
      <c r="EA27" s="82"/>
      <c r="EB27" s="82"/>
      <c r="EC27" s="82"/>
      <c r="ED27" s="82"/>
      <c r="EE27" s="82"/>
      <c r="EF27" s="82"/>
      <c r="EG27" s="82"/>
      <c r="EH27" s="82"/>
      <c r="EI27" s="83"/>
      <c r="EJ27" s="81">
        <v>4</v>
      </c>
      <c r="EK27" s="82"/>
      <c r="EL27" s="82"/>
      <c r="EM27" s="82"/>
      <c r="EN27" s="82"/>
      <c r="EO27" s="82"/>
      <c r="EP27" s="82"/>
      <c r="EQ27" s="82"/>
      <c r="ER27" s="82"/>
      <c r="ES27" s="82"/>
      <c r="ET27" s="82"/>
      <c r="EU27" s="83"/>
      <c r="EV27" s="81">
        <v>16</v>
      </c>
      <c r="EW27" s="82"/>
      <c r="EX27" s="82"/>
      <c r="EY27" s="82"/>
      <c r="EZ27" s="82"/>
      <c r="FA27" s="82"/>
      <c r="FB27" s="82"/>
      <c r="FC27" s="82"/>
      <c r="FD27" s="82"/>
      <c r="FE27" s="82"/>
      <c r="FF27" s="82"/>
      <c r="FG27" s="83"/>
      <c r="IF27" s="1">
        <f t="shared" si="0"/>
        <v>149</v>
      </c>
    </row>
    <row r="28" spans="1:240" ht="15.75" customHeight="1">
      <c r="A28" s="84"/>
      <c r="B28" s="85"/>
      <c r="C28" s="85"/>
      <c r="D28" s="85"/>
      <c r="E28" s="85"/>
      <c r="F28" s="86"/>
      <c r="G28" s="21"/>
      <c r="H28" s="87" t="s">
        <v>27</v>
      </c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8"/>
      <c r="AN28" s="89">
        <v>23</v>
      </c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1"/>
      <c r="BB28" s="89">
        <v>54</v>
      </c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1"/>
      <c r="BP28" s="78">
        <v>8</v>
      </c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80"/>
      <c r="CB28" s="81">
        <v>19</v>
      </c>
      <c r="CC28" s="82"/>
      <c r="CD28" s="82"/>
      <c r="CE28" s="82"/>
      <c r="CF28" s="82"/>
      <c r="CG28" s="82"/>
      <c r="CH28" s="82"/>
      <c r="CI28" s="82"/>
      <c r="CJ28" s="82"/>
      <c r="CK28" s="82"/>
      <c r="CL28" s="82"/>
      <c r="CM28" s="83"/>
      <c r="CN28" s="78">
        <v>14</v>
      </c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80"/>
      <c r="CZ28" s="81">
        <v>32</v>
      </c>
      <c r="DA28" s="82"/>
      <c r="DB28" s="82"/>
      <c r="DC28" s="82"/>
      <c r="DD28" s="82"/>
      <c r="DE28" s="82"/>
      <c r="DF28" s="82"/>
      <c r="DG28" s="82"/>
      <c r="DH28" s="82"/>
      <c r="DI28" s="82"/>
      <c r="DJ28" s="82"/>
      <c r="DK28" s="83"/>
      <c r="DL28" s="81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3"/>
      <c r="DX28" s="81"/>
      <c r="DY28" s="82"/>
      <c r="DZ28" s="82"/>
      <c r="EA28" s="82"/>
      <c r="EB28" s="82"/>
      <c r="EC28" s="82"/>
      <c r="ED28" s="82"/>
      <c r="EE28" s="82"/>
      <c r="EF28" s="82"/>
      <c r="EG28" s="82"/>
      <c r="EH28" s="82"/>
      <c r="EI28" s="83"/>
      <c r="EJ28" s="81">
        <v>1</v>
      </c>
      <c r="EK28" s="82"/>
      <c r="EL28" s="82"/>
      <c r="EM28" s="82"/>
      <c r="EN28" s="82"/>
      <c r="EO28" s="82"/>
      <c r="EP28" s="82"/>
      <c r="EQ28" s="82"/>
      <c r="ER28" s="82"/>
      <c r="ES28" s="82"/>
      <c r="ET28" s="82"/>
      <c r="EU28" s="83"/>
      <c r="EV28" s="81">
        <v>3</v>
      </c>
      <c r="EW28" s="82"/>
      <c r="EX28" s="82"/>
      <c r="EY28" s="82"/>
      <c r="EZ28" s="82"/>
      <c r="FA28" s="82"/>
      <c r="FB28" s="82"/>
      <c r="FC28" s="82"/>
      <c r="FD28" s="82"/>
      <c r="FE28" s="82"/>
      <c r="FF28" s="82"/>
      <c r="FG28" s="83"/>
      <c r="IF28" s="1">
        <f t="shared" si="0"/>
        <v>77</v>
      </c>
    </row>
    <row r="29" spans="1:240" ht="15.75" customHeight="1">
      <c r="A29" s="84"/>
      <c r="B29" s="85"/>
      <c r="C29" s="85"/>
      <c r="D29" s="85"/>
      <c r="E29" s="85"/>
      <c r="F29" s="86"/>
      <c r="G29" s="21"/>
      <c r="H29" s="87" t="s">
        <v>26</v>
      </c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8"/>
      <c r="AN29" s="89">
        <v>2</v>
      </c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1"/>
      <c r="BB29" s="89">
        <v>5</v>
      </c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1"/>
      <c r="BP29" s="78"/>
      <c r="BQ29" s="79"/>
      <c r="BR29" s="79"/>
      <c r="BS29" s="79"/>
      <c r="BT29" s="79"/>
      <c r="BU29" s="79"/>
      <c r="BV29" s="79"/>
      <c r="BW29" s="79"/>
      <c r="BX29" s="79"/>
      <c r="BY29" s="79"/>
      <c r="BZ29" s="79"/>
      <c r="CA29" s="80"/>
      <c r="CB29" s="81"/>
      <c r="CC29" s="82"/>
      <c r="CD29" s="82"/>
      <c r="CE29" s="82"/>
      <c r="CF29" s="82"/>
      <c r="CG29" s="82"/>
      <c r="CH29" s="82"/>
      <c r="CI29" s="82"/>
      <c r="CJ29" s="82"/>
      <c r="CK29" s="82"/>
      <c r="CL29" s="82"/>
      <c r="CM29" s="83"/>
      <c r="CN29" s="78">
        <v>2</v>
      </c>
      <c r="CO29" s="79"/>
      <c r="CP29" s="79"/>
      <c r="CQ29" s="79"/>
      <c r="CR29" s="79"/>
      <c r="CS29" s="79"/>
      <c r="CT29" s="79"/>
      <c r="CU29" s="79"/>
      <c r="CV29" s="79"/>
      <c r="CW29" s="79"/>
      <c r="CX29" s="79"/>
      <c r="CY29" s="80"/>
      <c r="CZ29" s="81">
        <v>5</v>
      </c>
      <c r="DA29" s="82"/>
      <c r="DB29" s="82"/>
      <c r="DC29" s="82"/>
      <c r="DD29" s="82"/>
      <c r="DE29" s="82"/>
      <c r="DF29" s="82"/>
      <c r="DG29" s="82"/>
      <c r="DH29" s="82"/>
      <c r="DI29" s="82"/>
      <c r="DJ29" s="82"/>
      <c r="DK29" s="83"/>
      <c r="DL29" s="81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3"/>
      <c r="DX29" s="81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3"/>
      <c r="EJ29" s="81"/>
      <c r="EK29" s="82"/>
      <c r="EL29" s="82"/>
      <c r="EM29" s="82"/>
      <c r="EN29" s="82"/>
      <c r="EO29" s="82"/>
      <c r="EP29" s="82"/>
      <c r="EQ29" s="82"/>
      <c r="ER29" s="82"/>
      <c r="ES29" s="82"/>
      <c r="ET29" s="82"/>
      <c r="EU29" s="83"/>
      <c r="EV29" s="81"/>
      <c r="EW29" s="82"/>
      <c r="EX29" s="82"/>
      <c r="EY29" s="82"/>
      <c r="EZ29" s="82"/>
      <c r="FA29" s="82"/>
      <c r="FB29" s="82"/>
      <c r="FC29" s="82"/>
      <c r="FD29" s="82"/>
      <c r="FE29" s="82"/>
      <c r="FF29" s="82"/>
      <c r="FG29" s="83"/>
      <c r="IF29" s="1">
        <f t="shared" si="0"/>
        <v>7</v>
      </c>
    </row>
    <row r="30" spans="1:240" ht="15.75" customHeight="1">
      <c r="A30" s="84"/>
      <c r="B30" s="85"/>
      <c r="C30" s="85"/>
      <c r="D30" s="85"/>
      <c r="E30" s="85"/>
      <c r="F30" s="86"/>
      <c r="G30" s="21"/>
      <c r="H30" s="87" t="s">
        <v>44</v>
      </c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8"/>
      <c r="AN30" s="89">
        <v>2</v>
      </c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1"/>
      <c r="BB30" s="89">
        <v>3</v>
      </c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1"/>
      <c r="BP30" s="78">
        <v>1</v>
      </c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80"/>
      <c r="CB30" s="81">
        <v>1</v>
      </c>
      <c r="CC30" s="82"/>
      <c r="CD30" s="82"/>
      <c r="CE30" s="82"/>
      <c r="CF30" s="82"/>
      <c r="CG30" s="82"/>
      <c r="CH30" s="82"/>
      <c r="CI30" s="82"/>
      <c r="CJ30" s="82"/>
      <c r="CK30" s="82"/>
      <c r="CL30" s="82"/>
      <c r="CM30" s="83"/>
      <c r="CN30" s="78">
        <v>1</v>
      </c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80"/>
      <c r="CZ30" s="81">
        <v>2</v>
      </c>
      <c r="DA30" s="82"/>
      <c r="DB30" s="82"/>
      <c r="DC30" s="82"/>
      <c r="DD30" s="82"/>
      <c r="DE30" s="82"/>
      <c r="DF30" s="82"/>
      <c r="DG30" s="82"/>
      <c r="DH30" s="82"/>
      <c r="DI30" s="82"/>
      <c r="DJ30" s="82"/>
      <c r="DK30" s="83"/>
      <c r="DL30" s="81"/>
      <c r="DM30" s="82"/>
      <c r="DN30" s="82"/>
      <c r="DO30" s="82"/>
      <c r="DP30" s="82"/>
      <c r="DQ30" s="82"/>
      <c r="DR30" s="82"/>
      <c r="DS30" s="82"/>
      <c r="DT30" s="82"/>
      <c r="DU30" s="82"/>
      <c r="DV30" s="82"/>
      <c r="DW30" s="83"/>
      <c r="DX30" s="81"/>
      <c r="DY30" s="82"/>
      <c r="DZ30" s="82"/>
      <c r="EA30" s="82"/>
      <c r="EB30" s="82"/>
      <c r="EC30" s="82"/>
      <c r="ED30" s="82"/>
      <c r="EE30" s="82"/>
      <c r="EF30" s="82"/>
      <c r="EG30" s="82"/>
      <c r="EH30" s="82"/>
      <c r="EI30" s="83"/>
      <c r="EJ30" s="81"/>
      <c r="EK30" s="82"/>
      <c r="EL30" s="82"/>
      <c r="EM30" s="82"/>
      <c r="EN30" s="82"/>
      <c r="EO30" s="82"/>
      <c r="EP30" s="82"/>
      <c r="EQ30" s="82"/>
      <c r="ER30" s="82"/>
      <c r="ES30" s="82"/>
      <c r="ET30" s="82"/>
      <c r="EU30" s="83"/>
      <c r="EV30" s="81"/>
      <c r="EW30" s="82"/>
      <c r="EX30" s="82"/>
      <c r="EY30" s="82"/>
      <c r="EZ30" s="82"/>
      <c r="FA30" s="82"/>
      <c r="FB30" s="82"/>
      <c r="FC30" s="82"/>
      <c r="FD30" s="82"/>
      <c r="FE30" s="82"/>
      <c r="FF30" s="82"/>
      <c r="FG30" s="83"/>
      <c r="IF30" s="1">
        <f t="shared" si="0"/>
        <v>5</v>
      </c>
    </row>
    <row r="31" spans="1:240" ht="15.75" customHeight="1">
      <c r="A31" s="84"/>
      <c r="B31" s="85"/>
      <c r="C31" s="85"/>
      <c r="D31" s="85"/>
      <c r="E31" s="85"/>
      <c r="F31" s="86"/>
      <c r="G31" s="21"/>
      <c r="H31" s="87" t="s">
        <v>34</v>
      </c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8"/>
      <c r="AN31" s="89">
        <v>1</v>
      </c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1"/>
      <c r="BB31" s="89">
        <v>1</v>
      </c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1"/>
      <c r="BP31" s="78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80"/>
      <c r="CB31" s="81"/>
      <c r="CC31" s="82"/>
      <c r="CD31" s="82"/>
      <c r="CE31" s="82"/>
      <c r="CF31" s="82"/>
      <c r="CG31" s="82"/>
      <c r="CH31" s="82"/>
      <c r="CI31" s="82"/>
      <c r="CJ31" s="82"/>
      <c r="CK31" s="82"/>
      <c r="CL31" s="82"/>
      <c r="CM31" s="83"/>
      <c r="CN31" s="78">
        <v>1</v>
      </c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80"/>
      <c r="CZ31" s="81">
        <v>1</v>
      </c>
      <c r="DA31" s="82"/>
      <c r="DB31" s="82"/>
      <c r="DC31" s="82"/>
      <c r="DD31" s="82"/>
      <c r="DE31" s="82"/>
      <c r="DF31" s="82"/>
      <c r="DG31" s="82"/>
      <c r="DH31" s="82"/>
      <c r="DI31" s="82"/>
      <c r="DJ31" s="82"/>
      <c r="DK31" s="83"/>
      <c r="DL31" s="81"/>
      <c r="DM31" s="82"/>
      <c r="DN31" s="82"/>
      <c r="DO31" s="82"/>
      <c r="DP31" s="82"/>
      <c r="DQ31" s="82"/>
      <c r="DR31" s="82"/>
      <c r="DS31" s="82"/>
      <c r="DT31" s="82"/>
      <c r="DU31" s="82"/>
      <c r="DV31" s="82"/>
      <c r="DW31" s="83"/>
      <c r="DX31" s="81"/>
      <c r="DY31" s="82"/>
      <c r="DZ31" s="82"/>
      <c r="EA31" s="82"/>
      <c r="EB31" s="82"/>
      <c r="EC31" s="82"/>
      <c r="ED31" s="82"/>
      <c r="EE31" s="82"/>
      <c r="EF31" s="82"/>
      <c r="EG31" s="82"/>
      <c r="EH31" s="82"/>
      <c r="EI31" s="83"/>
      <c r="EJ31" s="81"/>
      <c r="EK31" s="82"/>
      <c r="EL31" s="82"/>
      <c r="EM31" s="82"/>
      <c r="EN31" s="82"/>
      <c r="EO31" s="82"/>
      <c r="EP31" s="82"/>
      <c r="EQ31" s="82"/>
      <c r="ER31" s="82"/>
      <c r="ES31" s="82"/>
      <c r="ET31" s="82"/>
      <c r="EU31" s="83"/>
      <c r="EV31" s="81"/>
      <c r="EW31" s="82"/>
      <c r="EX31" s="82"/>
      <c r="EY31" s="82"/>
      <c r="EZ31" s="82"/>
      <c r="FA31" s="82"/>
      <c r="FB31" s="82"/>
      <c r="FC31" s="82"/>
      <c r="FD31" s="82"/>
      <c r="FE31" s="82"/>
      <c r="FF31" s="82"/>
      <c r="FG31" s="83"/>
      <c r="IF31" s="1">
        <f t="shared" si="0"/>
        <v>2</v>
      </c>
    </row>
    <row r="32" spans="1:240" ht="15.75" customHeight="1">
      <c r="A32" s="84"/>
      <c r="B32" s="85"/>
      <c r="C32" s="85"/>
      <c r="D32" s="85"/>
      <c r="E32" s="85"/>
      <c r="F32" s="86"/>
      <c r="G32" s="21"/>
      <c r="H32" s="87" t="s">
        <v>32</v>
      </c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8"/>
      <c r="AN32" s="89">
        <v>1</v>
      </c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1"/>
      <c r="BB32" s="89">
        <v>3</v>
      </c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1"/>
      <c r="BP32" s="78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80"/>
      <c r="CB32" s="81"/>
      <c r="CC32" s="82"/>
      <c r="CD32" s="82"/>
      <c r="CE32" s="82"/>
      <c r="CF32" s="82"/>
      <c r="CG32" s="82"/>
      <c r="CH32" s="82"/>
      <c r="CI32" s="82"/>
      <c r="CJ32" s="82"/>
      <c r="CK32" s="82"/>
      <c r="CL32" s="82"/>
      <c r="CM32" s="83"/>
      <c r="CN32" s="78">
        <v>1</v>
      </c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80"/>
      <c r="CZ32" s="81">
        <v>3</v>
      </c>
      <c r="DA32" s="82"/>
      <c r="DB32" s="82"/>
      <c r="DC32" s="82"/>
      <c r="DD32" s="82"/>
      <c r="DE32" s="82"/>
      <c r="DF32" s="82"/>
      <c r="DG32" s="82"/>
      <c r="DH32" s="82"/>
      <c r="DI32" s="82"/>
      <c r="DJ32" s="82"/>
      <c r="DK32" s="83"/>
      <c r="DL32" s="81"/>
      <c r="DM32" s="82"/>
      <c r="DN32" s="82"/>
      <c r="DO32" s="82"/>
      <c r="DP32" s="82"/>
      <c r="DQ32" s="82"/>
      <c r="DR32" s="82"/>
      <c r="DS32" s="82"/>
      <c r="DT32" s="82"/>
      <c r="DU32" s="82"/>
      <c r="DV32" s="82"/>
      <c r="DW32" s="83"/>
      <c r="DX32" s="81"/>
      <c r="DY32" s="82"/>
      <c r="DZ32" s="82"/>
      <c r="EA32" s="82"/>
      <c r="EB32" s="82"/>
      <c r="EC32" s="82"/>
      <c r="ED32" s="82"/>
      <c r="EE32" s="82"/>
      <c r="EF32" s="82"/>
      <c r="EG32" s="82"/>
      <c r="EH32" s="82"/>
      <c r="EI32" s="83"/>
      <c r="EJ32" s="81"/>
      <c r="EK32" s="82"/>
      <c r="EL32" s="82"/>
      <c r="EM32" s="82"/>
      <c r="EN32" s="82"/>
      <c r="EO32" s="82"/>
      <c r="EP32" s="82"/>
      <c r="EQ32" s="82"/>
      <c r="ER32" s="82"/>
      <c r="ES32" s="82"/>
      <c r="ET32" s="82"/>
      <c r="EU32" s="83"/>
      <c r="EV32" s="81"/>
      <c r="EW32" s="82"/>
      <c r="EX32" s="82"/>
      <c r="EY32" s="82"/>
      <c r="EZ32" s="82"/>
      <c r="FA32" s="82"/>
      <c r="FB32" s="82"/>
      <c r="FC32" s="82"/>
      <c r="FD32" s="82"/>
      <c r="FE32" s="82"/>
      <c r="FF32" s="82"/>
      <c r="FG32" s="83"/>
      <c r="IF32" s="1">
        <f t="shared" si="0"/>
        <v>4</v>
      </c>
    </row>
    <row r="33" spans="1:240" ht="15.75" customHeight="1">
      <c r="A33" s="84"/>
      <c r="B33" s="85"/>
      <c r="C33" s="85"/>
      <c r="D33" s="85"/>
      <c r="E33" s="85"/>
      <c r="F33" s="86"/>
      <c r="G33" s="21"/>
      <c r="H33" s="87" t="s">
        <v>45</v>
      </c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8"/>
      <c r="AN33" s="89">
        <v>1</v>
      </c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1"/>
      <c r="BB33" s="89">
        <v>1</v>
      </c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1"/>
      <c r="BP33" s="78">
        <v>1</v>
      </c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80"/>
      <c r="CB33" s="81">
        <v>1</v>
      </c>
      <c r="CC33" s="82"/>
      <c r="CD33" s="82"/>
      <c r="CE33" s="82"/>
      <c r="CF33" s="82"/>
      <c r="CG33" s="82"/>
      <c r="CH33" s="82"/>
      <c r="CI33" s="82"/>
      <c r="CJ33" s="82"/>
      <c r="CK33" s="82"/>
      <c r="CL33" s="82"/>
      <c r="CM33" s="83"/>
      <c r="CN33" s="78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80"/>
      <c r="CZ33" s="81"/>
      <c r="DA33" s="82"/>
      <c r="DB33" s="82"/>
      <c r="DC33" s="82"/>
      <c r="DD33" s="82"/>
      <c r="DE33" s="82"/>
      <c r="DF33" s="82"/>
      <c r="DG33" s="82"/>
      <c r="DH33" s="82"/>
      <c r="DI33" s="82"/>
      <c r="DJ33" s="82"/>
      <c r="DK33" s="83"/>
      <c r="DL33" s="81"/>
      <c r="DM33" s="82"/>
      <c r="DN33" s="82"/>
      <c r="DO33" s="82"/>
      <c r="DP33" s="82"/>
      <c r="DQ33" s="82"/>
      <c r="DR33" s="82"/>
      <c r="DS33" s="82"/>
      <c r="DT33" s="82"/>
      <c r="DU33" s="82"/>
      <c r="DV33" s="82"/>
      <c r="DW33" s="83"/>
      <c r="DX33" s="81"/>
      <c r="DY33" s="82"/>
      <c r="DZ33" s="82"/>
      <c r="EA33" s="82"/>
      <c r="EB33" s="82"/>
      <c r="EC33" s="82"/>
      <c r="ED33" s="82"/>
      <c r="EE33" s="82"/>
      <c r="EF33" s="82"/>
      <c r="EG33" s="82"/>
      <c r="EH33" s="82"/>
      <c r="EI33" s="83"/>
      <c r="EJ33" s="81"/>
      <c r="EK33" s="82"/>
      <c r="EL33" s="82"/>
      <c r="EM33" s="82"/>
      <c r="EN33" s="82"/>
      <c r="EO33" s="82"/>
      <c r="EP33" s="82"/>
      <c r="EQ33" s="82"/>
      <c r="ER33" s="82"/>
      <c r="ES33" s="82"/>
      <c r="ET33" s="82"/>
      <c r="EU33" s="83"/>
      <c r="EV33" s="81"/>
      <c r="EW33" s="82"/>
      <c r="EX33" s="82"/>
      <c r="EY33" s="82"/>
      <c r="EZ33" s="82"/>
      <c r="FA33" s="82"/>
      <c r="FB33" s="82"/>
      <c r="FC33" s="82"/>
      <c r="FD33" s="82"/>
      <c r="FE33" s="82"/>
      <c r="FF33" s="82"/>
      <c r="FG33" s="83"/>
      <c r="IF33" s="1">
        <f t="shared" si="0"/>
        <v>2</v>
      </c>
    </row>
    <row r="34" spans="1:240" ht="15.75" customHeight="1">
      <c r="A34" s="84"/>
      <c r="B34" s="85"/>
      <c r="C34" s="85"/>
      <c r="D34" s="85"/>
      <c r="E34" s="85"/>
      <c r="F34" s="86"/>
      <c r="G34" s="21"/>
      <c r="H34" s="87" t="s">
        <v>40</v>
      </c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8"/>
      <c r="AN34" s="89">
        <v>1</v>
      </c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1"/>
      <c r="BB34" s="89">
        <v>2</v>
      </c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1"/>
      <c r="BP34" s="78"/>
      <c r="BQ34" s="79"/>
      <c r="BR34" s="79"/>
      <c r="BS34" s="79"/>
      <c r="BT34" s="79"/>
      <c r="BU34" s="79"/>
      <c r="BV34" s="79"/>
      <c r="BW34" s="79"/>
      <c r="BX34" s="79"/>
      <c r="BY34" s="79"/>
      <c r="BZ34" s="79"/>
      <c r="CA34" s="80"/>
      <c r="CB34" s="81"/>
      <c r="CC34" s="82"/>
      <c r="CD34" s="82"/>
      <c r="CE34" s="82"/>
      <c r="CF34" s="82"/>
      <c r="CG34" s="82"/>
      <c r="CH34" s="82"/>
      <c r="CI34" s="82"/>
      <c r="CJ34" s="82"/>
      <c r="CK34" s="82"/>
      <c r="CL34" s="82"/>
      <c r="CM34" s="83"/>
      <c r="CN34" s="78">
        <v>1</v>
      </c>
      <c r="CO34" s="79"/>
      <c r="CP34" s="79"/>
      <c r="CQ34" s="79"/>
      <c r="CR34" s="79"/>
      <c r="CS34" s="79"/>
      <c r="CT34" s="79"/>
      <c r="CU34" s="79"/>
      <c r="CV34" s="79"/>
      <c r="CW34" s="79"/>
      <c r="CX34" s="79"/>
      <c r="CY34" s="80"/>
      <c r="CZ34" s="81">
        <v>2</v>
      </c>
      <c r="DA34" s="82"/>
      <c r="DB34" s="82"/>
      <c r="DC34" s="82"/>
      <c r="DD34" s="82"/>
      <c r="DE34" s="82"/>
      <c r="DF34" s="82"/>
      <c r="DG34" s="82"/>
      <c r="DH34" s="82"/>
      <c r="DI34" s="82"/>
      <c r="DJ34" s="82"/>
      <c r="DK34" s="83"/>
      <c r="DL34" s="81"/>
      <c r="DM34" s="82"/>
      <c r="DN34" s="82"/>
      <c r="DO34" s="82"/>
      <c r="DP34" s="82"/>
      <c r="DQ34" s="82"/>
      <c r="DR34" s="82"/>
      <c r="DS34" s="82"/>
      <c r="DT34" s="82"/>
      <c r="DU34" s="82"/>
      <c r="DV34" s="82"/>
      <c r="DW34" s="83"/>
      <c r="DX34" s="81"/>
      <c r="DY34" s="82"/>
      <c r="DZ34" s="82"/>
      <c r="EA34" s="82"/>
      <c r="EB34" s="82"/>
      <c r="EC34" s="82"/>
      <c r="ED34" s="82"/>
      <c r="EE34" s="82"/>
      <c r="EF34" s="82"/>
      <c r="EG34" s="82"/>
      <c r="EH34" s="82"/>
      <c r="EI34" s="83"/>
      <c r="EJ34" s="81"/>
      <c r="EK34" s="82"/>
      <c r="EL34" s="82"/>
      <c r="EM34" s="82"/>
      <c r="EN34" s="82"/>
      <c r="EO34" s="82"/>
      <c r="EP34" s="82"/>
      <c r="EQ34" s="82"/>
      <c r="ER34" s="82"/>
      <c r="ES34" s="82"/>
      <c r="ET34" s="82"/>
      <c r="EU34" s="83"/>
      <c r="EV34" s="81"/>
      <c r="EW34" s="82"/>
      <c r="EX34" s="82"/>
      <c r="EY34" s="82"/>
      <c r="EZ34" s="82"/>
      <c r="FA34" s="82"/>
      <c r="FB34" s="82"/>
      <c r="FC34" s="82"/>
      <c r="FD34" s="82"/>
      <c r="FE34" s="82"/>
      <c r="FF34" s="82"/>
      <c r="FG34" s="83"/>
      <c r="IF34" s="1">
        <f t="shared" si="0"/>
        <v>3</v>
      </c>
    </row>
    <row r="35" spans="1:240" ht="16.5" customHeight="1">
      <c r="A35" s="84"/>
      <c r="B35" s="85"/>
      <c r="C35" s="85"/>
      <c r="D35" s="85"/>
      <c r="E35" s="85"/>
      <c r="F35" s="86"/>
      <c r="G35" s="21"/>
      <c r="H35" s="87" t="s">
        <v>41</v>
      </c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8"/>
      <c r="AN35" s="89">
        <v>2</v>
      </c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1"/>
      <c r="BB35" s="89">
        <v>3</v>
      </c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1"/>
      <c r="BP35" s="78"/>
      <c r="BQ35" s="79"/>
      <c r="BR35" s="79"/>
      <c r="BS35" s="79"/>
      <c r="BT35" s="79"/>
      <c r="BU35" s="79"/>
      <c r="BV35" s="79"/>
      <c r="BW35" s="79"/>
      <c r="BX35" s="79"/>
      <c r="BY35" s="79"/>
      <c r="BZ35" s="79"/>
      <c r="CA35" s="80"/>
      <c r="CB35" s="81"/>
      <c r="CC35" s="82"/>
      <c r="CD35" s="82"/>
      <c r="CE35" s="82"/>
      <c r="CF35" s="82"/>
      <c r="CG35" s="82"/>
      <c r="CH35" s="82"/>
      <c r="CI35" s="82"/>
      <c r="CJ35" s="82"/>
      <c r="CK35" s="82"/>
      <c r="CL35" s="82"/>
      <c r="CM35" s="83"/>
      <c r="CN35" s="78">
        <v>2</v>
      </c>
      <c r="CO35" s="79"/>
      <c r="CP35" s="79"/>
      <c r="CQ35" s="79"/>
      <c r="CR35" s="79"/>
      <c r="CS35" s="79"/>
      <c r="CT35" s="79"/>
      <c r="CU35" s="79"/>
      <c r="CV35" s="79"/>
      <c r="CW35" s="79"/>
      <c r="CX35" s="79"/>
      <c r="CY35" s="80"/>
      <c r="CZ35" s="81">
        <v>3</v>
      </c>
      <c r="DA35" s="82"/>
      <c r="DB35" s="82"/>
      <c r="DC35" s="82"/>
      <c r="DD35" s="82"/>
      <c r="DE35" s="82"/>
      <c r="DF35" s="82"/>
      <c r="DG35" s="82"/>
      <c r="DH35" s="82"/>
      <c r="DI35" s="82"/>
      <c r="DJ35" s="82"/>
      <c r="DK35" s="83"/>
      <c r="DL35" s="81"/>
      <c r="DM35" s="82"/>
      <c r="DN35" s="82"/>
      <c r="DO35" s="82"/>
      <c r="DP35" s="82"/>
      <c r="DQ35" s="82"/>
      <c r="DR35" s="82"/>
      <c r="DS35" s="82"/>
      <c r="DT35" s="82"/>
      <c r="DU35" s="82"/>
      <c r="DV35" s="82"/>
      <c r="DW35" s="83"/>
      <c r="DX35" s="81"/>
      <c r="DY35" s="82"/>
      <c r="DZ35" s="82"/>
      <c r="EA35" s="82"/>
      <c r="EB35" s="82"/>
      <c r="EC35" s="82"/>
      <c r="ED35" s="82"/>
      <c r="EE35" s="82"/>
      <c r="EF35" s="82"/>
      <c r="EG35" s="82"/>
      <c r="EH35" s="82"/>
      <c r="EI35" s="83"/>
      <c r="EJ35" s="81"/>
      <c r="EK35" s="82"/>
      <c r="EL35" s="82"/>
      <c r="EM35" s="82"/>
      <c r="EN35" s="82"/>
      <c r="EO35" s="82"/>
      <c r="EP35" s="82"/>
      <c r="EQ35" s="82"/>
      <c r="ER35" s="82"/>
      <c r="ES35" s="82"/>
      <c r="ET35" s="82"/>
      <c r="EU35" s="83"/>
      <c r="EV35" s="81"/>
      <c r="EW35" s="82"/>
      <c r="EX35" s="82"/>
      <c r="EY35" s="82"/>
      <c r="EZ35" s="82"/>
      <c r="FA35" s="82"/>
      <c r="FB35" s="82"/>
      <c r="FC35" s="82"/>
      <c r="FD35" s="82"/>
      <c r="FE35" s="82"/>
      <c r="FF35" s="82"/>
      <c r="FG35" s="83"/>
      <c r="IF35" s="1">
        <f t="shared" si="0"/>
        <v>5</v>
      </c>
    </row>
    <row r="36" spans="1:240" ht="15.75" customHeight="1">
      <c r="A36" s="84"/>
      <c r="B36" s="85"/>
      <c r="C36" s="85"/>
      <c r="D36" s="85"/>
      <c r="E36" s="85"/>
      <c r="F36" s="86"/>
      <c r="G36" s="21"/>
      <c r="H36" s="87" t="s">
        <v>39</v>
      </c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8"/>
      <c r="AN36" s="89">
        <v>18</v>
      </c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1"/>
      <c r="BB36" s="89">
        <v>46</v>
      </c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1"/>
      <c r="BP36" s="78">
        <v>2</v>
      </c>
      <c r="BQ36" s="79"/>
      <c r="BR36" s="79"/>
      <c r="BS36" s="79"/>
      <c r="BT36" s="79"/>
      <c r="BU36" s="79"/>
      <c r="BV36" s="79"/>
      <c r="BW36" s="79"/>
      <c r="BX36" s="79"/>
      <c r="BY36" s="79"/>
      <c r="BZ36" s="79"/>
      <c r="CA36" s="80"/>
      <c r="CB36" s="81">
        <v>6</v>
      </c>
      <c r="CC36" s="82"/>
      <c r="CD36" s="82"/>
      <c r="CE36" s="82"/>
      <c r="CF36" s="82"/>
      <c r="CG36" s="82"/>
      <c r="CH36" s="82"/>
      <c r="CI36" s="82"/>
      <c r="CJ36" s="82"/>
      <c r="CK36" s="82"/>
      <c r="CL36" s="82"/>
      <c r="CM36" s="83"/>
      <c r="CN36" s="78">
        <v>14</v>
      </c>
      <c r="CO36" s="79"/>
      <c r="CP36" s="79"/>
      <c r="CQ36" s="79"/>
      <c r="CR36" s="79"/>
      <c r="CS36" s="79"/>
      <c r="CT36" s="79"/>
      <c r="CU36" s="79"/>
      <c r="CV36" s="79"/>
      <c r="CW36" s="79"/>
      <c r="CX36" s="79"/>
      <c r="CY36" s="80"/>
      <c r="CZ36" s="81">
        <v>36</v>
      </c>
      <c r="DA36" s="82"/>
      <c r="DB36" s="82"/>
      <c r="DC36" s="82"/>
      <c r="DD36" s="82"/>
      <c r="DE36" s="82"/>
      <c r="DF36" s="82"/>
      <c r="DG36" s="82"/>
      <c r="DH36" s="82"/>
      <c r="DI36" s="82"/>
      <c r="DJ36" s="82"/>
      <c r="DK36" s="83"/>
      <c r="DL36" s="81"/>
      <c r="DM36" s="82"/>
      <c r="DN36" s="82"/>
      <c r="DO36" s="82"/>
      <c r="DP36" s="82"/>
      <c r="DQ36" s="82"/>
      <c r="DR36" s="82"/>
      <c r="DS36" s="82"/>
      <c r="DT36" s="82"/>
      <c r="DU36" s="82"/>
      <c r="DV36" s="82"/>
      <c r="DW36" s="83"/>
      <c r="DX36" s="81"/>
      <c r="DY36" s="82"/>
      <c r="DZ36" s="82"/>
      <c r="EA36" s="82"/>
      <c r="EB36" s="82"/>
      <c r="EC36" s="82"/>
      <c r="ED36" s="82"/>
      <c r="EE36" s="82"/>
      <c r="EF36" s="82"/>
      <c r="EG36" s="82"/>
      <c r="EH36" s="82"/>
      <c r="EI36" s="83"/>
      <c r="EJ36" s="81">
        <v>2</v>
      </c>
      <c r="EK36" s="82"/>
      <c r="EL36" s="82"/>
      <c r="EM36" s="82"/>
      <c r="EN36" s="82"/>
      <c r="EO36" s="82"/>
      <c r="EP36" s="82"/>
      <c r="EQ36" s="82"/>
      <c r="ER36" s="82"/>
      <c r="ES36" s="82"/>
      <c r="ET36" s="82"/>
      <c r="EU36" s="83"/>
      <c r="EV36" s="81">
        <v>4</v>
      </c>
      <c r="EW36" s="82"/>
      <c r="EX36" s="82"/>
      <c r="EY36" s="82"/>
      <c r="EZ36" s="82"/>
      <c r="FA36" s="82"/>
      <c r="FB36" s="82"/>
      <c r="FC36" s="82"/>
      <c r="FD36" s="82"/>
      <c r="FE36" s="82"/>
      <c r="FF36" s="82"/>
      <c r="FG36" s="83"/>
      <c r="IF36" s="1">
        <f t="shared" si="0"/>
        <v>64</v>
      </c>
    </row>
    <row r="37" spans="1:240" ht="15.75" customHeight="1">
      <c r="A37" s="84"/>
      <c r="B37" s="85"/>
      <c r="C37" s="85"/>
      <c r="D37" s="85"/>
      <c r="E37" s="85"/>
      <c r="F37" s="86"/>
      <c r="G37" s="21"/>
      <c r="H37" s="87" t="s">
        <v>37</v>
      </c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8"/>
      <c r="AN37" s="89">
        <v>21</v>
      </c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1"/>
      <c r="BB37" s="89">
        <v>37</v>
      </c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1"/>
      <c r="BP37" s="78">
        <v>8</v>
      </c>
      <c r="BQ37" s="79"/>
      <c r="BR37" s="79"/>
      <c r="BS37" s="79"/>
      <c r="BT37" s="79"/>
      <c r="BU37" s="79"/>
      <c r="BV37" s="79"/>
      <c r="BW37" s="79"/>
      <c r="BX37" s="79"/>
      <c r="BY37" s="79"/>
      <c r="BZ37" s="79"/>
      <c r="CA37" s="80"/>
      <c r="CB37" s="81">
        <v>9</v>
      </c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3"/>
      <c r="CN37" s="78">
        <v>12</v>
      </c>
      <c r="CO37" s="79"/>
      <c r="CP37" s="79"/>
      <c r="CQ37" s="79"/>
      <c r="CR37" s="79"/>
      <c r="CS37" s="79"/>
      <c r="CT37" s="79"/>
      <c r="CU37" s="79"/>
      <c r="CV37" s="79"/>
      <c r="CW37" s="79"/>
      <c r="CX37" s="79"/>
      <c r="CY37" s="80"/>
      <c r="CZ37" s="81">
        <v>24</v>
      </c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3"/>
      <c r="DL37" s="81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3"/>
      <c r="DX37" s="81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3"/>
      <c r="EJ37" s="81">
        <v>1</v>
      </c>
      <c r="EK37" s="82"/>
      <c r="EL37" s="82"/>
      <c r="EM37" s="82"/>
      <c r="EN37" s="82"/>
      <c r="EO37" s="82"/>
      <c r="EP37" s="82"/>
      <c r="EQ37" s="82"/>
      <c r="ER37" s="82"/>
      <c r="ES37" s="82"/>
      <c r="ET37" s="82"/>
      <c r="EU37" s="83"/>
      <c r="EV37" s="81">
        <v>4</v>
      </c>
      <c r="EW37" s="82"/>
      <c r="EX37" s="82"/>
      <c r="EY37" s="82"/>
      <c r="EZ37" s="82"/>
      <c r="FA37" s="82"/>
      <c r="FB37" s="82"/>
      <c r="FC37" s="82"/>
      <c r="FD37" s="82"/>
      <c r="FE37" s="82"/>
      <c r="FF37" s="82"/>
      <c r="FG37" s="83"/>
      <c r="IF37" s="1">
        <f t="shared" si="0"/>
        <v>58</v>
      </c>
    </row>
    <row r="38" spans="1:240" ht="15.75" customHeight="1">
      <c r="A38" s="84"/>
      <c r="B38" s="85"/>
      <c r="C38" s="85"/>
      <c r="D38" s="85"/>
      <c r="E38" s="85"/>
      <c r="F38" s="86"/>
      <c r="G38" s="21"/>
      <c r="H38" s="87" t="s">
        <v>35</v>
      </c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8"/>
      <c r="AN38" s="89">
        <v>1</v>
      </c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1"/>
      <c r="BB38" s="89">
        <v>2</v>
      </c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1"/>
      <c r="BP38" s="78"/>
      <c r="BQ38" s="79"/>
      <c r="BR38" s="79"/>
      <c r="BS38" s="79"/>
      <c r="BT38" s="79"/>
      <c r="BU38" s="79"/>
      <c r="BV38" s="79"/>
      <c r="BW38" s="79"/>
      <c r="BX38" s="79"/>
      <c r="BY38" s="79"/>
      <c r="BZ38" s="79"/>
      <c r="CA38" s="80"/>
      <c r="CB38" s="81"/>
      <c r="CC38" s="82"/>
      <c r="CD38" s="82"/>
      <c r="CE38" s="82"/>
      <c r="CF38" s="82"/>
      <c r="CG38" s="82"/>
      <c r="CH38" s="82"/>
      <c r="CI38" s="82"/>
      <c r="CJ38" s="82"/>
      <c r="CK38" s="82"/>
      <c r="CL38" s="82"/>
      <c r="CM38" s="83"/>
      <c r="CN38" s="78">
        <v>1</v>
      </c>
      <c r="CO38" s="79"/>
      <c r="CP38" s="79"/>
      <c r="CQ38" s="79"/>
      <c r="CR38" s="79"/>
      <c r="CS38" s="79"/>
      <c r="CT38" s="79"/>
      <c r="CU38" s="79"/>
      <c r="CV38" s="79"/>
      <c r="CW38" s="79"/>
      <c r="CX38" s="79"/>
      <c r="CY38" s="80"/>
      <c r="CZ38" s="81">
        <v>2</v>
      </c>
      <c r="DA38" s="82"/>
      <c r="DB38" s="82"/>
      <c r="DC38" s="82"/>
      <c r="DD38" s="82"/>
      <c r="DE38" s="82"/>
      <c r="DF38" s="82"/>
      <c r="DG38" s="82"/>
      <c r="DH38" s="82"/>
      <c r="DI38" s="82"/>
      <c r="DJ38" s="82"/>
      <c r="DK38" s="83"/>
      <c r="DL38" s="81"/>
      <c r="DM38" s="82"/>
      <c r="DN38" s="82"/>
      <c r="DO38" s="82"/>
      <c r="DP38" s="82"/>
      <c r="DQ38" s="82"/>
      <c r="DR38" s="82"/>
      <c r="DS38" s="82"/>
      <c r="DT38" s="82"/>
      <c r="DU38" s="82"/>
      <c r="DV38" s="82"/>
      <c r="DW38" s="83"/>
      <c r="DX38" s="81"/>
      <c r="DY38" s="82"/>
      <c r="DZ38" s="82"/>
      <c r="EA38" s="82"/>
      <c r="EB38" s="82"/>
      <c r="EC38" s="82"/>
      <c r="ED38" s="82"/>
      <c r="EE38" s="82"/>
      <c r="EF38" s="82"/>
      <c r="EG38" s="82"/>
      <c r="EH38" s="82"/>
      <c r="EI38" s="83"/>
      <c r="EJ38" s="81"/>
      <c r="EK38" s="82"/>
      <c r="EL38" s="82"/>
      <c r="EM38" s="82"/>
      <c r="EN38" s="82"/>
      <c r="EO38" s="82"/>
      <c r="EP38" s="82"/>
      <c r="EQ38" s="82"/>
      <c r="ER38" s="82"/>
      <c r="ES38" s="82"/>
      <c r="ET38" s="82"/>
      <c r="EU38" s="83"/>
      <c r="EV38" s="81"/>
      <c r="EW38" s="82"/>
      <c r="EX38" s="82"/>
      <c r="EY38" s="82"/>
      <c r="EZ38" s="82"/>
      <c r="FA38" s="82"/>
      <c r="FB38" s="82"/>
      <c r="FC38" s="82"/>
      <c r="FD38" s="82"/>
      <c r="FE38" s="82"/>
      <c r="FF38" s="82"/>
      <c r="FG38" s="83"/>
      <c r="IF38" s="1">
        <f t="shared" si="0"/>
        <v>3</v>
      </c>
    </row>
    <row r="39" spans="1:240" ht="15.75" customHeight="1">
      <c r="A39" s="84"/>
      <c r="B39" s="85"/>
      <c r="C39" s="85"/>
      <c r="D39" s="85"/>
      <c r="E39" s="85"/>
      <c r="F39" s="86"/>
      <c r="G39" s="21"/>
      <c r="H39" s="87" t="s">
        <v>23</v>
      </c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8"/>
      <c r="AN39" s="89">
        <v>10</v>
      </c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1"/>
      <c r="BB39" s="89">
        <v>17</v>
      </c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1"/>
      <c r="BP39" s="78">
        <v>3</v>
      </c>
      <c r="BQ39" s="79"/>
      <c r="BR39" s="79"/>
      <c r="BS39" s="79"/>
      <c r="BT39" s="79"/>
      <c r="BU39" s="79"/>
      <c r="BV39" s="79"/>
      <c r="BW39" s="79"/>
      <c r="BX39" s="79"/>
      <c r="BY39" s="79"/>
      <c r="BZ39" s="79"/>
      <c r="CA39" s="80"/>
      <c r="CB39" s="81">
        <v>7</v>
      </c>
      <c r="CC39" s="82"/>
      <c r="CD39" s="82"/>
      <c r="CE39" s="82"/>
      <c r="CF39" s="82"/>
      <c r="CG39" s="82"/>
      <c r="CH39" s="82"/>
      <c r="CI39" s="82"/>
      <c r="CJ39" s="82"/>
      <c r="CK39" s="82"/>
      <c r="CL39" s="82"/>
      <c r="CM39" s="83"/>
      <c r="CN39" s="78">
        <v>7</v>
      </c>
      <c r="CO39" s="79"/>
      <c r="CP39" s="79"/>
      <c r="CQ39" s="79"/>
      <c r="CR39" s="79"/>
      <c r="CS39" s="79"/>
      <c r="CT39" s="79"/>
      <c r="CU39" s="79"/>
      <c r="CV39" s="79"/>
      <c r="CW39" s="79"/>
      <c r="CX39" s="79"/>
      <c r="CY39" s="80"/>
      <c r="CZ39" s="81">
        <v>10</v>
      </c>
      <c r="DA39" s="82"/>
      <c r="DB39" s="82"/>
      <c r="DC39" s="82"/>
      <c r="DD39" s="82"/>
      <c r="DE39" s="82"/>
      <c r="DF39" s="82"/>
      <c r="DG39" s="82"/>
      <c r="DH39" s="82"/>
      <c r="DI39" s="82"/>
      <c r="DJ39" s="82"/>
      <c r="DK39" s="83"/>
      <c r="DL39" s="81"/>
      <c r="DM39" s="82"/>
      <c r="DN39" s="82"/>
      <c r="DO39" s="82"/>
      <c r="DP39" s="82"/>
      <c r="DQ39" s="82"/>
      <c r="DR39" s="82"/>
      <c r="DS39" s="82"/>
      <c r="DT39" s="82"/>
      <c r="DU39" s="82"/>
      <c r="DV39" s="82"/>
      <c r="DW39" s="83"/>
      <c r="DX39" s="81"/>
      <c r="DY39" s="82"/>
      <c r="DZ39" s="82"/>
      <c r="EA39" s="82"/>
      <c r="EB39" s="82"/>
      <c r="EC39" s="82"/>
      <c r="ED39" s="82"/>
      <c r="EE39" s="82"/>
      <c r="EF39" s="82"/>
      <c r="EG39" s="82"/>
      <c r="EH39" s="82"/>
      <c r="EI39" s="83"/>
      <c r="EJ39" s="81"/>
      <c r="EK39" s="82"/>
      <c r="EL39" s="82"/>
      <c r="EM39" s="82"/>
      <c r="EN39" s="82"/>
      <c r="EO39" s="82"/>
      <c r="EP39" s="82"/>
      <c r="EQ39" s="82"/>
      <c r="ER39" s="82"/>
      <c r="ES39" s="82"/>
      <c r="ET39" s="82"/>
      <c r="EU39" s="83"/>
      <c r="EV39" s="81"/>
      <c r="EW39" s="82"/>
      <c r="EX39" s="82"/>
      <c r="EY39" s="82"/>
      <c r="EZ39" s="82"/>
      <c r="FA39" s="82"/>
      <c r="FB39" s="82"/>
      <c r="FC39" s="82"/>
      <c r="FD39" s="82"/>
      <c r="FE39" s="82"/>
      <c r="FF39" s="82"/>
      <c r="FG39" s="83"/>
      <c r="IF39" s="1">
        <f t="shared" si="0"/>
        <v>27</v>
      </c>
    </row>
    <row r="40" spans="1:240" ht="15.75" customHeight="1">
      <c r="A40" s="84"/>
      <c r="B40" s="85"/>
      <c r="C40" s="85"/>
      <c r="D40" s="85"/>
      <c r="E40" s="85"/>
      <c r="F40" s="86"/>
      <c r="G40" s="21"/>
      <c r="H40" s="87" t="s">
        <v>22</v>
      </c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8"/>
      <c r="AN40" s="89">
        <v>9</v>
      </c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1"/>
      <c r="BB40" s="89">
        <v>18</v>
      </c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1"/>
      <c r="BP40" s="78">
        <v>2</v>
      </c>
      <c r="BQ40" s="79"/>
      <c r="BR40" s="79"/>
      <c r="BS40" s="79"/>
      <c r="BT40" s="79"/>
      <c r="BU40" s="79"/>
      <c r="BV40" s="79"/>
      <c r="BW40" s="79"/>
      <c r="BX40" s="79"/>
      <c r="BY40" s="79"/>
      <c r="BZ40" s="79"/>
      <c r="CA40" s="80"/>
      <c r="CB40" s="81">
        <v>6</v>
      </c>
      <c r="CC40" s="82"/>
      <c r="CD40" s="82"/>
      <c r="CE40" s="82"/>
      <c r="CF40" s="82"/>
      <c r="CG40" s="82"/>
      <c r="CH40" s="82"/>
      <c r="CI40" s="82"/>
      <c r="CJ40" s="82"/>
      <c r="CK40" s="82"/>
      <c r="CL40" s="82"/>
      <c r="CM40" s="83"/>
      <c r="CN40" s="78">
        <v>7</v>
      </c>
      <c r="CO40" s="79"/>
      <c r="CP40" s="79"/>
      <c r="CQ40" s="79"/>
      <c r="CR40" s="79"/>
      <c r="CS40" s="79"/>
      <c r="CT40" s="79"/>
      <c r="CU40" s="79"/>
      <c r="CV40" s="79"/>
      <c r="CW40" s="79"/>
      <c r="CX40" s="79"/>
      <c r="CY40" s="80"/>
      <c r="CZ40" s="81">
        <v>12</v>
      </c>
      <c r="DA40" s="82"/>
      <c r="DB40" s="82"/>
      <c r="DC40" s="82"/>
      <c r="DD40" s="82"/>
      <c r="DE40" s="82"/>
      <c r="DF40" s="82"/>
      <c r="DG40" s="82"/>
      <c r="DH40" s="82"/>
      <c r="DI40" s="82"/>
      <c r="DJ40" s="82"/>
      <c r="DK40" s="83"/>
      <c r="DL40" s="81"/>
      <c r="DM40" s="82"/>
      <c r="DN40" s="82"/>
      <c r="DO40" s="82"/>
      <c r="DP40" s="82"/>
      <c r="DQ40" s="82"/>
      <c r="DR40" s="82"/>
      <c r="DS40" s="82"/>
      <c r="DT40" s="82"/>
      <c r="DU40" s="82"/>
      <c r="DV40" s="82"/>
      <c r="DW40" s="83"/>
      <c r="DX40" s="81"/>
      <c r="DY40" s="82"/>
      <c r="DZ40" s="82"/>
      <c r="EA40" s="82"/>
      <c r="EB40" s="82"/>
      <c r="EC40" s="82"/>
      <c r="ED40" s="82"/>
      <c r="EE40" s="82"/>
      <c r="EF40" s="82"/>
      <c r="EG40" s="82"/>
      <c r="EH40" s="82"/>
      <c r="EI40" s="83"/>
      <c r="EJ40" s="81"/>
      <c r="EK40" s="82"/>
      <c r="EL40" s="82"/>
      <c r="EM40" s="82"/>
      <c r="EN40" s="82"/>
      <c r="EO40" s="82"/>
      <c r="EP40" s="82"/>
      <c r="EQ40" s="82"/>
      <c r="ER40" s="82"/>
      <c r="ES40" s="82"/>
      <c r="ET40" s="82"/>
      <c r="EU40" s="83"/>
      <c r="EV40" s="81"/>
      <c r="EW40" s="82"/>
      <c r="EX40" s="82"/>
      <c r="EY40" s="82"/>
      <c r="EZ40" s="82"/>
      <c r="FA40" s="82"/>
      <c r="FB40" s="82"/>
      <c r="FC40" s="82"/>
      <c r="FD40" s="82"/>
      <c r="FE40" s="82"/>
      <c r="FF40" s="82"/>
      <c r="FG40" s="83"/>
      <c r="IF40" s="1">
        <f t="shared" si="0"/>
        <v>27</v>
      </c>
    </row>
    <row r="41" spans="1:240" ht="15.75" customHeight="1">
      <c r="A41" s="84"/>
      <c r="B41" s="85"/>
      <c r="C41" s="85"/>
      <c r="D41" s="85"/>
      <c r="E41" s="85"/>
      <c r="F41" s="86"/>
      <c r="G41" s="21"/>
      <c r="H41" s="87" t="s">
        <v>25</v>
      </c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8"/>
      <c r="AN41" s="89">
        <v>3</v>
      </c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1"/>
      <c r="BB41" s="89">
        <v>5</v>
      </c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1"/>
      <c r="BP41" s="78"/>
      <c r="BQ41" s="79"/>
      <c r="BR41" s="79"/>
      <c r="BS41" s="79"/>
      <c r="BT41" s="79"/>
      <c r="BU41" s="79"/>
      <c r="BV41" s="79"/>
      <c r="BW41" s="79"/>
      <c r="BX41" s="79"/>
      <c r="BY41" s="79"/>
      <c r="BZ41" s="79"/>
      <c r="CA41" s="80"/>
      <c r="CB41" s="81"/>
      <c r="CC41" s="82"/>
      <c r="CD41" s="82"/>
      <c r="CE41" s="82"/>
      <c r="CF41" s="82"/>
      <c r="CG41" s="82"/>
      <c r="CH41" s="82"/>
      <c r="CI41" s="82"/>
      <c r="CJ41" s="82"/>
      <c r="CK41" s="82"/>
      <c r="CL41" s="82"/>
      <c r="CM41" s="83"/>
      <c r="CN41" s="78">
        <v>3</v>
      </c>
      <c r="CO41" s="79"/>
      <c r="CP41" s="79"/>
      <c r="CQ41" s="79"/>
      <c r="CR41" s="79"/>
      <c r="CS41" s="79"/>
      <c r="CT41" s="79"/>
      <c r="CU41" s="79"/>
      <c r="CV41" s="79"/>
      <c r="CW41" s="79"/>
      <c r="CX41" s="79"/>
      <c r="CY41" s="80"/>
      <c r="CZ41" s="81">
        <v>5</v>
      </c>
      <c r="DA41" s="82"/>
      <c r="DB41" s="82"/>
      <c r="DC41" s="82"/>
      <c r="DD41" s="82"/>
      <c r="DE41" s="82"/>
      <c r="DF41" s="82"/>
      <c r="DG41" s="82"/>
      <c r="DH41" s="82"/>
      <c r="DI41" s="82"/>
      <c r="DJ41" s="82"/>
      <c r="DK41" s="83"/>
      <c r="DL41" s="81"/>
      <c r="DM41" s="82"/>
      <c r="DN41" s="82"/>
      <c r="DO41" s="82"/>
      <c r="DP41" s="82"/>
      <c r="DQ41" s="82"/>
      <c r="DR41" s="82"/>
      <c r="DS41" s="82"/>
      <c r="DT41" s="82"/>
      <c r="DU41" s="82"/>
      <c r="DV41" s="82"/>
      <c r="DW41" s="83"/>
      <c r="DX41" s="81"/>
      <c r="DY41" s="82"/>
      <c r="DZ41" s="82"/>
      <c r="EA41" s="82"/>
      <c r="EB41" s="82"/>
      <c r="EC41" s="82"/>
      <c r="ED41" s="82"/>
      <c r="EE41" s="82"/>
      <c r="EF41" s="82"/>
      <c r="EG41" s="82"/>
      <c r="EH41" s="82"/>
      <c r="EI41" s="83"/>
      <c r="EJ41" s="81"/>
      <c r="EK41" s="82"/>
      <c r="EL41" s="82"/>
      <c r="EM41" s="82"/>
      <c r="EN41" s="82"/>
      <c r="EO41" s="82"/>
      <c r="EP41" s="82"/>
      <c r="EQ41" s="82"/>
      <c r="ER41" s="82"/>
      <c r="ES41" s="82"/>
      <c r="ET41" s="82"/>
      <c r="EU41" s="83"/>
      <c r="EV41" s="81"/>
      <c r="EW41" s="82"/>
      <c r="EX41" s="82"/>
      <c r="EY41" s="82"/>
      <c r="EZ41" s="82"/>
      <c r="FA41" s="82"/>
      <c r="FB41" s="82"/>
      <c r="FC41" s="82"/>
      <c r="FD41" s="82"/>
      <c r="FE41" s="82"/>
      <c r="FF41" s="82"/>
      <c r="FG41" s="83"/>
      <c r="IF41" s="1">
        <f t="shared" si="0"/>
        <v>8</v>
      </c>
    </row>
    <row r="42" spans="1:240" ht="15.75" customHeight="1">
      <c r="A42" s="84"/>
      <c r="B42" s="85"/>
      <c r="C42" s="85"/>
      <c r="D42" s="85"/>
      <c r="E42" s="85"/>
      <c r="F42" s="86"/>
      <c r="G42" s="21"/>
      <c r="H42" s="87" t="s">
        <v>49</v>
      </c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8"/>
      <c r="AN42" s="89">
        <v>1</v>
      </c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1"/>
      <c r="BB42" s="89">
        <v>1</v>
      </c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1"/>
      <c r="BP42" s="78"/>
      <c r="BQ42" s="79"/>
      <c r="BR42" s="79"/>
      <c r="BS42" s="79"/>
      <c r="BT42" s="79"/>
      <c r="BU42" s="79"/>
      <c r="BV42" s="79"/>
      <c r="BW42" s="79"/>
      <c r="BX42" s="79"/>
      <c r="BY42" s="79"/>
      <c r="BZ42" s="79"/>
      <c r="CA42" s="80"/>
      <c r="CB42" s="81"/>
      <c r="CC42" s="82"/>
      <c r="CD42" s="82"/>
      <c r="CE42" s="82"/>
      <c r="CF42" s="82"/>
      <c r="CG42" s="82"/>
      <c r="CH42" s="82"/>
      <c r="CI42" s="82"/>
      <c r="CJ42" s="82"/>
      <c r="CK42" s="82"/>
      <c r="CL42" s="82"/>
      <c r="CM42" s="83"/>
      <c r="CN42" s="78">
        <v>1</v>
      </c>
      <c r="CO42" s="79"/>
      <c r="CP42" s="79"/>
      <c r="CQ42" s="79"/>
      <c r="CR42" s="79"/>
      <c r="CS42" s="79"/>
      <c r="CT42" s="79"/>
      <c r="CU42" s="79"/>
      <c r="CV42" s="79"/>
      <c r="CW42" s="79"/>
      <c r="CX42" s="79"/>
      <c r="CY42" s="80"/>
      <c r="CZ42" s="81">
        <v>1</v>
      </c>
      <c r="DA42" s="82"/>
      <c r="DB42" s="82"/>
      <c r="DC42" s="82"/>
      <c r="DD42" s="82"/>
      <c r="DE42" s="82"/>
      <c r="DF42" s="82"/>
      <c r="DG42" s="82"/>
      <c r="DH42" s="82"/>
      <c r="DI42" s="82"/>
      <c r="DJ42" s="82"/>
      <c r="DK42" s="83"/>
      <c r="DL42" s="81"/>
      <c r="DM42" s="82"/>
      <c r="DN42" s="82"/>
      <c r="DO42" s="82"/>
      <c r="DP42" s="82"/>
      <c r="DQ42" s="82"/>
      <c r="DR42" s="82"/>
      <c r="DS42" s="82"/>
      <c r="DT42" s="82"/>
      <c r="DU42" s="82"/>
      <c r="DV42" s="82"/>
      <c r="DW42" s="83"/>
      <c r="DX42" s="81"/>
      <c r="DY42" s="82"/>
      <c r="DZ42" s="82"/>
      <c r="EA42" s="82"/>
      <c r="EB42" s="82"/>
      <c r="EC42" s="82"/>
      <c r="ED42" s="82"/>
      <c r="EE42" s="82"/>
      <c r="EF42" s="82"/>
      <c r="EG42" s="82"/>
      <c r="EH42" s="82"/>
      <c r="EI42" s="83"/>
      <c r="EJ42" s="81"/>
      <c r="EK42" s="82"/>
      <c r="EL42" s="82"/>
      <c r="EM42" s="82"/>
      <c r="EN42" s="82"/>
      <c r="EO42" s="82"/>
      <c r="EP42" s="82"/>
      <c r="EQ42" s="82"/>
      <c r="ER42" s="82"/>
      <c r="ES42" s="82"/>
      <c r="ET42" s="82"/>
      <c r="EU42" s="83"/>
      <c r="EV42" s="81"/>
      <c r="EW42" s="82"/>
      <c r="EX42" s="82"/>
      <c r="EY42" s="82"/>
      <c r="EZ42" s="82"/>
      <c r="FA42" s="82"/>
      <c r="FB42" s="82"/>
      <c r="FC42" s="82"/>
      <c r="FD42" s="82"/>
      <c r="FE42" s="82"/>
      <c r="FF42" s="82"/>
      <c r="FG42" s="83"/>
      <c r="IF42" s="1">
        <f t="shared" si="0"/>
        <v>2</v>
      </c>
    </row>
    <row r="43" spans="1:240" ht="15.75" customHeight="1">
      <c r="A43" s="84"/>
      <c r="B43" s="85"/>
      <c r="C43" s="85"/>
      <c r="D43" s="85"/>
      <c r="E43" s="85"/>
      <c r="F43" s="86"/>
      <c r="G43" s="21"/>
      <c r="H43" s="87" t="s">
        <v>30</v>
      </c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8"/>
      <c r="AN43" s="89">
        <v>1</v>
      </c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1"/>
      <c r="BB43" s="89">
        <v>7</v>
      </c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1"/>
      <c r="BP43" s="78"/>
      <c r="BQ43" s="79"/>
      <c r="BR43" s="79"/>
      <c r="BS43" s="79"/>
      <c r="BT43" s="79"/>
      <c r="BU43" s="79"/>
      <c r="BV43" s="79"/>
      <c r="BW43" s="79"/>
      <c r="BX43" s="79"/>
      <c r="BY43" s="79"/>
      <c r="BZ43" s="79"/>
      <c r="CA43" s="80"/>
      <c r="CB43" s="81"/>
      <c r="CC43" s="82"/>
      <c r="CD43" s="82"/>
      <c r="CE43" s="82"/>
      <c r="CF43" s="82"/>
      <c r="CG43" s="82"/>
      <c r="CH43" s="82"/>
      <c r="CI43" s="82"/>
      <c r="CJ43" s="82"/>
      <c r="CK43" s="82"/>
      <c r="CL43" s="82"/>
      <c r="CM43" s="83"/>
      <c r="CN43" s="78">
        <v>1</v>
      </c>
      <c r="CO43" s="79"/>
      <c r="CP43" s="79"/>
      <c r="CQ43" s="79"/>
      <c r="CR43" s="79"/>
      <c r="CS43" s="79"/>
      <c r="CT43" s="79"/>
      <c r="CU43" s="79"/>
      <c r="CV43" s="79"/>
      <c r="CW43" s="79"/>
      <c r="CX43" s="79"/>
      <c r="CY43" s="80"/>
      <c r="CZ43" s="81">
        <v>7</v>
      </c>
      <c r="DA43" s="82"/>
      <c r="DB43" s="82"/>
      <c r="DC43" s="82"/>
      <c r="DD43" s="82"/>
      <c r="DE43" s="82"/>
      <c r="DF43" s="82"/>
      <c r="DG43" s="82"/>
      <c r="DH43" s="82"/>
      <c r="DI43" s="82"/>
      <c r="DJ43" s="82"/>
      <c r="DK43" s="83"/>
      <c r="DL43" s="81"/>
      <c r="DM43" s="82"/>
      <c r="DN43" s="82"/>
      <c r="DO43" s="82"/>
      <c r="DP43" s="82"/>
      <c r="DQ43" s="82"/>
      <c r="DR43" s="82"/>
      <c r="DS43" s="82"/>
      <c r="DT43" s="82"/>
      <c r="DU43" s="82"/>
      <c r="DV43" s="82"/>
      <c r="DW43" s="83"/>
      <c r="DX43" s="81"/>
      <c r="DY43" s="82"/>
      <c r="DZ43" s="82"/>
      <c r="EA43" s="82"/>
      <c r="EB43" s="82"/>
      <c r="EC43" s="82"/>
      <c r="ED43" s="82"/>
      <c r="EE43" s="82"/>
      <c r="EF43" s="82"/>
      <c r="EG43" s="82"/>
      <c r="EH43" s="82"/>
      <c r="EI43" s="83"/>
      <c r="EJ43" s="81"/>
      <c r="EK43" s="82"/>
      <c r="EL43" s="82"/>
      <c r="EM43" s="82"/>
      <c r="EN43" s="82"/>
      <c r="EO43" s="82"/>
      <c r="EP43" s="82"/>
      <c r="EQ43" s="82"/>
      <c r="ER43" s="82"/>
      <c r="ES43" s="82"/>
      <c r="ET43" s="82"/>
      <c r="EU43" s="83"/>
      <c r="EV43" s="81"/>
      <c r="EW43" s="82"/>
      <c r="EX43" s="82"/>
      <c r="EY43" s="82"/>
      <c r="EZ43" s="82"/>
      <c r="FA43" s="82"/>
      <c r="FB43" s="82"/>
      <c r="FC43" s="82"/>
      <c r="FD43" s="82"/>
      <c r="FE43" s="82"/>
      <c r="FF43" s="82"/>
      <c r="FG43" s="83"/>
      <c r="IF43" s="1">
        <f t="shared" si="0"/>
        <v>8</v>
      </c>
    </row>
    <row r="44" spans="1:240" ht="15.75" customHeight="1">
      <c r="A44" s="84"/>
      <c r="B44" s="85"/>
      <c r="C44" s="85"/>
      <c r="D44" s="85"/>
      <c r="E44" s="85"/>
      <c r="F44" s="86"/>
      <c r="G44" s="21"/>
      <c r="H44" s="87" t="s">
        <v>42</v>
      </c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8"/>
      <c r="AN44" s="89">
        <v>1</v>
      </c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1"/>
      <c r="BB44" s="89">
        <v>1</v>
      </c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1"/>
      <c r="BP44" s="78"/>
      <c r="BQ44" s="79"/>
      <c r="BR44" s="79"/>
      <c r="BS44" s="79"/>
      <c r="BT44" s="79"/>
      <c r="BU44" s="79"/>
      <c r="BV44" s="79"/>
      <c r="BW44" s="79"/>
      <c r="BX44" s="79"/>
      <c r="BY44" s="79"/>
      <c r="BZ44" s="79"/>
      <c r="CA44" s="80"/>
      <c r="CB44" s="81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3"/>
      <c r="CN44" s="78">
        <v>1</v>
      </c>
      <c r="CO44" s="79"/>
      <c r="CP44" s="79"/>
      <c r="CQ44" s="79"/>
      <c r="CR44" s="79"/>
      <c r="CS44" s="79"/>
      <c r="CT44" s="79"/>
      <c r="CU44" s="79"/>
      <c r="CV44" s="79"/>
      <c r="CW44" s="79"/>
      <c r="CX44" s="79"/>
      <c r="CY44" s="80"/>
      <c r="CZ44" s="81">
        <v>1</v>
      </c>
      <c r="DA44" s="82"/>
      <c r="DB44" s="82"/>
      <c r="DC44" s="82"/>
      <c r="DD44" s="82"/>
      <c r="DE44" s="82"/>
      <c r="DF44" s="82"/>
      <c r="DG44" s="82"/>
      <c r="DH44" s="82"/>
      <c r="DI44" s="82"/>
      <c r="DJ44" s="82"/>
      <c r="DK44" s="83"/>
      <c r="DL44" s="81"/>
      <c r="DM44" s="82"/>
      <c r="DN44" s="82"/>
      <c r="DO44" s="82"/>
      <c r="DP44" s="82"/>
      <c r="DQ44" s="82"/>
      <c r="DR44" s="82"/>
      <c r="DS44" s="82"/>
      <c r="DT44" s="82"/>
      <c r="DU44" s="82"/>
      <c r="DV44" s="82"/>
      <c r="DW44" s="83"/>
      <c r="DX44" s="81"/>
      <c r="DY44" s="82"/>
      <c r="DZ44" s="82"/>
      <c r="EA44" s="82"/>
      <c r="EB44" s="82"/>
      <c r="EC44" s="82"/>
      <c r="ED44" s="82"/>
      <c r="EE44" s="82"/>
      <c r="EF44" s="82"/>
      <c r="EG44" s="82"/>
      <c r="EH44" s="82"/>
      <c r="EI44" s="83"/>
      <c r="EJ44" s="81"/>
      <c r="EK44" s="82"/>
      <c r="EL44" s="82"/>
      <c r="EM44" s="82"/>
      <c r="EN44" s="82"/>
      <c r="EO44" s="82"/>
      <c r="EP44" s="82"/>
      <c r="EQ44" s="82"/>
      <c r="ER44" s="82"/>
      <c r="ES44" s="82"/>
      <c r="ET44" s="82"/>
      <c r="EU44" s="83"/>
      <c r="EV44" s="81"/>
      <c r="EW44" s="82"/>
      <c r="EX44" s="82"/>
      <c r="EY44" s="82"/>
      <c r="EZ44" s="82"/>
      <c r="FA44" s="82"/>
      <c r="FB44" s="82"/>
      <c r="FC44" s="82"/>
      <c r="FD44" s="82"/>
      <c r="FE44" s="82"/>
      <c r="FF44" s="82"/>
      <c r="FG44" s="83"/>
      <c r="IF44" s="1">
        <f t="shared" si="0"/>
        <v>2</v>
      </c>
    </row>
    <row r="45" spans="1:240" ht="15.75" customHeight="1">
      <c r="A45" s="84"/>
      <c r="B45" s="85"/>
      <c r="C45" s="85"/>
      <c r="D45" s="85"/>
      <c r="E45" s="85"/>
      <c r="F45" s="86"/>
      <c r="G45" s="21"/>
      <c r="H45" s="87" t="s">
        <v>50</v>
      </c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8"/>
      <c r="AN45" s="89">
        <v>1</v>
      </c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1"/>
      <c r="BB45" s="89">
        <v>1</v>
      </c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1"/>
      <c r="BP45" s="78"/>
      <c r="BQ45" s="79"/>
      <c r="BR45" s="79"/>
      <c r="BS45" s="79"/>
      <c r="BT45" s="79"/>
      <c r="BU45" s="79"/>
      <c r="BV45" s="79"/>
      <c r="BW45" s="79"/>
      <c r="BX45" s="79"/>
      <c r="BY45" s="79"/>
      <c r="BZ45" s="79"/>
      <c r="CA45" s="80"/>
      <c r="CB45" s="81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3"/>
      <c r="CN45" s="78">
        <v>1</v>
      </c>
      <c r="CO45" s="79"/>
      <c r="CP45" s="79"/>
      <c r="CQ45" s="79"/>
      <c r="CR45" s="79"/>
      <c r="CS45" s="79"/>
      <c r="CT45" s="79"/>
      <c r="CU45" s="79"/>
      <c r="CV45" s="79"/>
      <c r="CW45" s="79"/>
      <c r="CX45" s="79"/>
      <c r="CY45" s="80"/>
      <c r="CZ45" s="81">
        <v>1</v>
      </c>
      <c r="DA45" s="82"/>
      <c r="DB45" s="82"/>
      <c r="DC45" s="82"/>
      <c r="DD45" s="82"/>
      <c r="DE45" s="82"/>
      <c r="DF45" s="82"/>
      <c r="DG45" s="82"/>
      <c r="DH45" s="82"/>
      <c r="DI45" s="82"/>
      <c r="DJ45" s="82"/>
      <c r="DK45" s="83"/>
      <c r="DL45" s="81"/>
      <c r="DM45" s="82"/>
      <c r="DN45" s="82"/>
      <c r="DO45" s="82"/>
      <c r="DP45" s="82"/>
      <c r="DQ45" s="82"/>
      <c r="DR45" s="82"/>
      <c r="DS45" s="82"/>
      <c r="DT45" s="82"/>
      <c r="DU45" s="82"/>
      <c r="DV45" s="82"/>
      <c r="DW45" s="83"/>
      <c r="DX45" s="81"/>
      <c r="DY45" s="82"/>
      <c r="DZ45" s="82"/>
      <c r="EA45" s="82"/>
      <c r="EB45" s="82"/>
      <c r="EC45" s="82"/>
      <c r="ED45" s="82"/>
      <c r="EE45" s="82"/>
      <c r="EF45" s="82"/>
      <c r="EG45" s="82"/>
      <c r="EH45" s="82"/>
      <c r="EI45" s="83"/>
      <c r="EJ45" s="81"/>
      <c r="EK45" s="82"/>
      <c r="EL45" s="82"/>
      <c r="EM45" s="82"/>
      <c r="EN45" s="82"/>
      <c r="EO45" s="82"/>
      <c r="EP45" s="82"/>
      <c r="EQ45" s="82"/>
      <c r="ER45" s="82"/>
      <c r="ES45" s="82"/>
      <c r="ET45" s="82"/>
      <c r="EU45" s="83"/>
      <c r="EV45" s="81"/>
      <c r="EW45" s="82"/>
      <c r="EX45" s="82"/>
      <c r="EY45" s="82"/>
      <c r="EZ45" s="82"/>
      <c r="FA45" s="82"/>
      <c r="FB45" s="82"/>
      <c r="FC45" s="82"/>
      <c r="FD45" s="82"/>
      <c r="FE45" s="82"/>
      <c r="FF45" s="82"/>
      <c r="FG45" s="83"/>
      <c r="IF45" s="1">
        <f>SUM(BP45:IE45)</f>
        <v>2</v>
      </c>
    </row>
    <row r="46" spans="1:240" ht="15.75" customHeight="1">
      <c r="A46" s="84"/>
      <c r="B46" s="85"/>
      <c r="C46" s="85"/>
      <c r="D46" s="85"/>
      <c r="E46" s="85"/>
      <c r="F46" s="86"/>
      <c r="G46" s="21"/>
      <c r="H46" s="87" t="s">
        <v>51</v>
      </c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8"/>
      <c r="AN46" s="89">
        <v>1</v>
      </c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1"/>
      <c r="BB46" s="89">
        <v>4</v>
      </c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1"/>
      <c r="BP46" s="78">
        <v>1</v>
      </c>
      <c r="BQ46" s="79"/>
      <c r="BR46" s="79"/>
      <c r="BS46" s="79"/>
      <c r="BT46" s="79"/>
      <c r="BU46" s="79"/>
      <c r="BV46" s="79"/>
      <c r="BW46" s="79"/>
      <c r="BX46" s="79"/>
      <c r="BY46" s="79"/>
      <c r="BZ46" s="79"/>
      <c r="CA46" s="80"/>
      <c r="CB46" s="81">
        <v>4</v>
      </c>
      <c r="CC46" s="82"/>
      <c r="CD46" s="82"/>
      <c r="CE46" s="82"/>
      <c r="CF46" s="82"/>
      <c r="CG46" s="82"/>
      <c r="CH46" s="82"/>
      <c r="CI46" s="82"/>
      <c r="CJ46" s="82"/>
      <c r="CK46" s="82"/>
      <c r="CL46" s="82"/>
      <c r="CM46" s="83"/>
      <c r="CN46" s="78"/>
      <c r="CO46" s="79"/>
      <c r="CP46" s="79"/>
      <c r="CQ46" s="79"/>
      <c r="CR46" s="79"/>
      <c r="CS46" s="79"/>
      <c r="CT46" s="79"/>
      <c r="CU46" s="79"/>
      <c r="CV46" s="79"/>
      <c r="CW46" s="79"/>
      <c r="CX46" s="79"/>
      <c r="CY46" s="80"/>
      <c r="CZ46" s="81"/>
      <c r="DA46" s="82"/>
      <c r="DB46" s="82"/>
      <c r="DC46" s="82"/>
      <c r="DD46" s="82"/>
      <c r="DE46" s="82"/>
      <c r="DF46" s="82"/>
      <c r="DG46" s="82"/>
      <c r="DH46" s="82"/>
      <c r="DI46" s="82"/>
      <c r="DJ46" s="82"/>
      <c r="DK46" s="83"/>
      <c r="DL46" s="81"/>
      <c r="DM46" s="82"/>
      <c r="DN46" s="82"/>
      <c r="DO46" s="82"/>
      <c r="DP46" s="82"/>
      <c r="DQ46" s="82"/>
      <c r="DR46" s="82"/>
      <c r="DS46" s="82"/>
      <c r="DT46" s="82"/>
      <c r="DU46" s="82"/>
      <c r="DV46" s="82"/>
      <c r="DW46" s="83"/>
      <c r="DX46" s="81"/>
      <c r="DY46" s="82"/>
      <c r="DZ46" s="82"/>
      <c r="EA46" s="82"/>
      <c r="EB46" s="82"/>
      <c r="EC46" s="82"/>
      <c r="ED46" s="82"/>
      <c r="EE46" s="82"/>
      <c r="EF46" s="82"/>
      <c r="EG46" s="82"/>
      <c r="EH46" s="82"/>
      <c r="EI46" s="83"/>
      <c r="EJ46" s="81"/>
      <c r="EK46" s="82"/>
      <c r="EL46" s="82"/>
      <c r="EM46" s="82"/>
      <c r="EN46" s="82"/>
      <c r="EO46" s="82"/>
      <c r="EP46" s="82"/>
      <c r="EQ46" s="82"/>
      <c r="ER46" s="82"/>
      <c r="ES46" s="82"/>
      <c r="ET46" s="82"/>
      <c r="EU46" s="83"/>
      <c r="EV46" s="81"/>
      <c r="EW46" s="82"/>
      <c r="EX46" s="82"/>
      <c r="EY46" s="82"/>
      <c r="EZ46" s="82"/>
      <c r="FA46" s="82"/>
      <c r="FB46" s="82"/>
      <c r="FC46" s="82"/>
      <c r="FD46" s="82"/>
      <c r="FE46" s="82"/>
      <c r="FF46" s="82"/>
      <c r="FG46" s="83"/>
      <c r="IF46" s="1">
        <f>SUM(BP46:IE46)</f>
        <v>5</v>
      </c>
    </row>
    <row r="47" spans="1:240" ht="15.75" customHeight="1">
      <c r="A47" s="84"/>
      <c r="B47" s="85"/>
      <c r="C47" s="85"/>
      <c r="D47" s="85"/>
      <c r="E47" s="85"/>
      <c r="F47" s="86"/>
      <c r="G47" s="21"/>
      <c r="H47" s="87" t="s">
        <v>31</v>
      </c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8"/>
      <c r="AN47" s="89">
        <v>2</v>
      </c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1"/>
      <c r="BB47" s="89">
        <v>6</v>
      </c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1"/>
      <c r="BP47" s="78"/>
      <c r="BQ47" s="79"/>
      <c r="BR47" s="79"/>
      <c r="BS47" s="79"/>
      <c r="BT47" s="79"/>
      <c r="BU47" s="79"/>
      <c r="BV47" s="79"/>
      <c r="BW47" s="79"/>
      <c r="BX47" s="79"/>
      <c r="BY47" s="79"/>
      <c r="BZ47" s="79"/>
      <c r="CA47" s="80"/>
      <c r="CB47" s="81"/>
      <c r="CC47" s="82"/>
      <c r="CD47" s="82"/>
      <c r="CE47" s="82"/>
      <c r="CF47" s="82"/>
      <c r="CG47" s="82"/>
      <c r="CH47" s="82"/>
      <c r="CI47" s="82"/>
      <c r="CJ47" s="82"/>
      <c r="CK47" s="82"/>
      <c r="CL47" s="82"/>
      <c r="CM47" s="83"/>
      <c r="CN47" s="78">
        <v>2</v>
      </c>
      <c r="CO47" s="79"/>
      <c r="CP47" s="79"/>
      <c r="CQ47" s="79"/>
      <c r="CR47" s="79"/>
      <c r="CS47" s="79"/>
      <c r="CT47" s="79"/>
      <c r="CU47" s="79"/>
      <c r="CV47" s="79"/>
      <c r="CW47" s="79"/>
      <c r="CX47" s="79"/>
      <c r="CY47" s="80"/>
      <c r="CZ47" s="81">
        <v>6</v>
      </c>
      <c r="DA47" s="82"/>
      <c r="DB47" s="82"/>
      <c r="DC47" s="82"/>
      <c r="DD47" s="82"/>
      <c r="DE47" s="82"/>
      <c r="DF47" s="82"/>
      <c r="DG47" s="82"/>
      <c r="DH47" s="82"/>
      <c r="DI47" s="82"/>
      <c r="DJ47" s="82"/>
      <c r="DK47" s="83"/>
      <c r="DL47" s="81"/>
      <c r="DM47" s="82"/>
      <c r="DN47" s="82"/>
      <c r="DO47" s="82"/>
      <c r="DP47" s="82"/>
      <c r="DQ47" s="82"/>
      <c r="DR47" s="82"/>
      <c r="DS47" s="82"/>
      <c r="DT47" s="82"/>
      <c r="DU47" s="82"/>
      <c r="DV47" s="82"/>
      <c r="DW47" s="83"/>
      <c r="DX47" s="81"/>
      <c r="DY47" s="82"/>
      <c r="DZ47" s="82"/>
      <c r="EA47" s="82"/>
      <c r="EB47" s="82"/>
      <c r="EC47" s="82"/>
      <c r="ED47" s="82"/>
      <c r="EE47" s="82"/>
      <c r="EF47" s="82"/>
      <c r="EG47" s="82"/>
      <c r="EH47" s="82"/>
      <c r="EI47" s="83"/>
      <c r="EJ47" s="81"/>
      <c r="EK47" s="82"/>
      <c r="EL47" s="82"/>
      <c r="EM47" s="82"/>
      <c r="EN47" s="82"/>
      <c r="EO47" s="82"/>
      <c r="EP47" s="82"/>
      <c r="EQ47" s="82"/>
      <c r="ER47" s="82"/>
      <c r="ES47" s="82"/>
      <c r="ET47" s="82"/>
      <c r="EU47" s="83"/>
      <c r="EV47" s="81"/>
      <c r="EW47" s="82"/>
      <c r="EX47" s="82"/>
      <c r="EY47" s="82"/>
      <c r="EZ47" s="82"/>
      <c r="FA47" s="82"/>
      <c r="FB47" s="82"/>
      <c r="FC47" s="82"/>
      <c r="FD47" s="82"/>
      <c r="FE47" s="82"/>
      <c r="FF47" s="82"/>
      <c r="FG47" s="83"/>
      <c r="IF47" s="1">
        <f t="shared" si="0"/>
        <v>8</v>
      </c>
    </row>
    <row r="48" spans="1:240" ht="15.75" customHeight="1">
      <c r="A48" s="84"/>
      <c r="B48" s="85"/>
      <c r="C48" s="85"/>
      <c r="D48" s="85"/>
      <c r="E48" s="85"/>
      <c r="F48" s="86"/>
      <c r="G48" s="21"/>
      <c r="H48" s="87" t="s">
        <v>29</v>
      </c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8"/>
      <c r="AN48" s="89">
        <v>1</v>
      </c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1"/>
      <c r="BB48" s="89">
        <v>1</v>
      </c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1"/>
      <c r="BP48" s="78"/>
      <c r="BQ48" s="79"/>
      <c r="BR48" s="79"/>
      <c r="BS48" s="79"/>
      <c r="BT48" s="79"/>
      <c r="BU48" s="79"/>
      <c r="BV48" s="79"/>
      <c r="BW48" s="79"/>
      <c r="BX48" s="79"/>
      <c r="BY48" s="79"/>
      <c r="BZ48" s="79"/>
      <c r="CA48" s="80"/>
      <c r="CB48" s="81"/>
      <c r="CC48" s="82"/>
      <c r="CD48" s="82"/>
      <c r="CE48" s="82"/>
      <c r="CF48" s="82"/>
      <c r="CG48" s="82"/>
      <c r="CH48" s="82"/>
      <c r="CI48" s="82"/>
      <c r="CJ48" s="82"/>
      <c r="CK48" s="82"/>
      <c r="CL48" s="82"/>
      <c r="CM48" s="83"/>
      <c r="CN48" s="78">
        <v>1</v>
      </c>
      <c r="CO48" s="79"/>
      <c r="CP48" s="79"/>
      <c r="CQ48" s="79"/>
      <c r="CR48" s="79"/>
      <c r="CS48" s="79"/>
      <c r="CT48" s="79"/>
      <c r="CU48" s="79"/>
      <c r="CV48" s="79"/>
      <c r="CW48" s="79"/>
      <c r="CX48" s="79"/>
      <c r="CY48" s="80"/>
      <c r="CZ48" s="81">
        <v>1</v>
      </c>
      <c r="DA48" s="82"/>
      <c r="DB48" s="82"/>
      <c r="DC48" s="82"/>
      <c r="DD48" s="82"/>
      <c r="DE48" s="82"/>
      <c r="DF48" s="82"/>
      <c r="DG48" s="82"/>
      <c r="DH48" s="82"/>
      <c r="DI48" s="82"/>
      <c r="DJ48" s="82"/>
      <c r="DK48" s="83"/>
      <c r="DL48" s="81"/>
      <c r="DM48" s="82"/>
      <c r="DN48" s="82"/>
      <c r="DO48" s="82"/>
      <c r="DP48" s="82"/>
      <c r="DQ48" s="82"/>
      <c r="DR48" s="82"/>
      <c r="DS48" s="82"/>
      <c r="DT48" s="82"/>
      <c r="DU48" s="82"/>
      <c r="DV48" s="82"/>
      <c r="DW48" s="83"/>
      <c r="DX48" s="81"/>
      <c r="DY48" s="82"/>
      <c r="DZ48" s="82"/>
      <c r="EA48" s="82"/>
      <c r="EB48" s="82"/>
      <c r="EC48" s="82"/>
      <c r="ED48" s="82"/>
      <c r="EE48" s="82"/>
      <c r="EF48" s="82"/>
      <c r="EG48" s="82"/>
      <c r="EH48" s="82"/>
      <c r="EI48" s="83"/>
      <c r="EJ48" s="81"/>
      <c r="EK48" s="82"/>
      <c r="EL48" s="82"/>
      <c r="EM48" s="82"/>
      <c r="EN48" s="82"/>
      <c r="EO48" s="82"/>
      <c r="EP48" s="82"/>
      <c r="EQ48" s="82"/>
      <c r="ER48" s="82"/>
      <c r="ES48" s="82"/>
      <c r="ET48" s="82"/>
      <c r="EU48" s="83"/>
      <c r="EV48" s="81"/>
      <c r="EW48" s="82"/>
      <c r="EX48" s="82"/>
      <c r="EY48" s="82"/>
      <c r="EZ48" s="82"/>
      <c r="FA48" s="82"/>
      <c r="FB48" s="82"/>
      <c r="FC48" s="82"/>
      <c r="FD48" s="82"/>
      <c r="FE48" s="82"/>
      <c r="FF48" s="82"/>
      <c r="FG48" s="83"/>
      <c r="IF48" s="1">
        <f t="shared" si="0"/>
        <v>2</v>
      </c>
    </row>
    <row r="49" spans="1:240" ht="15.75" customHeight="1">
      <c r="A49" s="84"/>
      <c r="B49" s="85"/>
      <c r="C49" s="85"/>
      <c r="D49" s="85"/>
      <c r="E49" s="85"/>
      <c r="F49" s="86"/>
      <c r="G49" s="21"/>
      <c r="H49" s="87" t="s">
        <v>21</v>
      </c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8"/>
      <c r="AN49" s="89">
        <v>18</v>
      </c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1"/>
      <c r="BB49" s="89">
        <v>42</v>
      </c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1"/>
      <c r="BP49" s="78">
        <v>4</v>
      </c>
      <c r="BQ49" s="79"/>
      <c r="BR49" s="79"/>
      <c r="BS49" s="79"/>
      <c r="BT49" s="79"/>
      <c r="BU49" s="79"/>
      <c r="BV49" s="79"/>
      <c r="BW49" s="79"/>
      <c r="BX49" s="79"/>
      <c r="BY49" s="79"/>
      <c r="BZ49" s="79"/>
      <c r="CA49" s="80"/>
      <c r="CB49" s="81">
        <v>9</v>
      </c>
      <c r="CC49" s="82"/>
      <c r="CD49" s="82"/>
      <c r="CE49" s="82"/>
      <c r="CF49" s="82"/>
      <c r="CG49" s="82"/>
      <c r="CH49" s="82"/>
      <c r="CI49" s="82"/>
      <c r="CJ49" s="82"/>
      <c r="CK49" s="82"/>
      <c r="CL49" s="82"/>
      <c r="CM49" s="83"/>
      <c r="CN49" s="78">
        <v>10</v>
      </c>
      <c r="CO49" s="79"/>
      <c r="CP49" s="79"/>
      <c r="CQ49" s="79"/>
      <c r="CR49" s="79"/>
      <c r="CS49" s="79"/>
      <c r="CT49" s="79"/>
      <c r="CU49" s="79"/>
      <c r="CV49" s="79"/>
      <c r="CW49" s="79"/>
      <c r="CX49" s="79"/>
      <c r="CY49" s="80"/>
      <c r="CZ49" s="81">
        <v>22</v>
      </c>
      <c r="DA49" s="82"/>
      <c r="DB49" s="82"/>
      <c r="DC49" s="82"/>
      <c r="DD49" s="82"/>
      <c r="DE49" s="82"/>
      <c r="DF49" s="82"/>
      <c r="DG49" s="82"/>
      <c r="DH49" s="82"/>
      <c r="DI49" s="82"/>
      <c r="DJ49" s="82"/>
      <c r="DK49" s="83"/>
      <c r="DL49" s="81"/>
      <c r="DM49" s="82"/>
      <c r="DN49" s="82"/>
      <c r="DO49" s="82"/>
      <c r="DP49" s="82"/>
      <c r="DQ49" s="82"/>
      <c r="DR49" s="82"/>
      <c r="DS49" s="82"/>
      <c r="DT49" s="82"/>
      <c r="DU49" s="82"/>
      <c r="DV49" s="82"/>
      <c r="DW49" s="83"/>
      <c r="DX49" s="81"/>
      <c r="DY49" s="82"/>
      <c r="DZ49" s="82"/>
      <c r="EA49" s="82"/>
      <c r="EB49" s="82"/>
      <c r="EC49" s="82"/>
      <c r="ED49" s="82"/>
      <c r="EE49" s="82"/>
      <c r="EF49" s="82"/>
      <c r="EG49" s="82"/>
      <c r="EH49" s="82"/>
      <c r="EI49" s="83"/>
      <c r="EJ49" s="81">
        <v>4</v>
      </c>
      <c r="EK49" s="82"/>
      <c r="EL49" s="82"/>
      <c r="EM49" s="82"/>
      <c r="EN49" s="82"/>
      <c r="EO49" s="82"/>
      <c r="EP49" s="82"/>
      <c r="EQ49" s="82"/>
      <c r="ER49" s="82"/>
      <c r="ES49" s="82"/>
      <c r="ET49" s="82"/>
      <c r="EU49" s="83"/>
      <c r="EV49" s="81">
        <v>11</v>
      </c>
      <c r="EW49" s="82"/>
      <c r="EX49" s="82"/>
      <c r="EY49" s="82"/>
      <c r="EZ49" s="82"/>
      <c r="FA49" s="82"/>
      <c r="FB49" s="82"/>
      <c r="FC49" s="82"/>
      <c r="FD49" s="82"/>
      <c r="FE49" s="82"/>
      <c r="FF49" s="82"/>
      <c r="FG49" s="83"/>
      <c r="IF49" s="1">
        <f t="shared" si="0"/>
        <v>60</v>
      </c>
    </row>
    <row r="50" spans="1:240" ht="15.75" customHeight="1">
      <c r="A50" s="84"/>
      <c r="B50" s="85"/>
      <c r="C50" s="85"/>
      <c r="D50" s="85"/>
      <c r="E50" s="85"/>
      <c r="F50" s="86"/>
      <c r="G50" s="21"/>
      <c r="H50" s="87" t="s">
        <v>20</v>
      </c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8"/>
      <c r="AN50" s="89">
        <v>10</v>
      </c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1"/>
      <c r="BB50" s="89">
        <v>19</v>
      </c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1"/>
      <c r="BP50" s="78">
        <v>3</v>
      </c>
      <c r="BQ50" s="79"/>
      <c r="BR50" s="79"/>
      <c r="BS50" s="79"/>
      <c r="BT50" s="79"/>
      <c r="BU50" s="79"/>
      <c r="BV50" s="79"/>
      <c r="BW50" s="79"/>
      <c r="BX50" s="79"/>
      <c r="BY50" s="79"/>
      <c r="BZ50" s="79"/>
      <c r="CA50" s="80"/>
      <c r="CB50" s="81">
        <v>7</v>
      </c>
      <c r="CC50" s="82"/>
      <c r="CD50" s="82"/>
      <c r="CE50" s="82"/>
      <c r="CF50" s="82"/>
      <c r="CG50" s="82"/>
      <c r="CH50" s="82"/>
      <c r="CI50" s="82"/>
      <c r="CJ50" s="82"/>
      <c r="CK50" s="82"/>
      <c r="CL50" s="82"/>
      <c r="CM50" s="83"/>
      <c r="CN50" s="78">
        <v>6</v>
      </c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80"/>
      <c r="CZ50" s="81">
        <v>9</v>
      </c>
      <c r="DA50" s="82"/>
      <c r="DB50" s="82"/>
      <c r="DC50" s="82"/>
      <c r="DD50" s="82"/>
      <c r="DE50" s="82"/>
      <c r="DF50" s="82"/>
      <c r="DG50" s="82"/>
      <c r="DH50" s="82"/>
      <c r="DI50" s="82"/>
      <c r="DJ50" s="82"/>
      <c r="DK50" s="83"/>
      <c r="DL50" s="81"/>
      <c r="DM50" s="82"/>
      <c r="DN50" s="82"/>
      <c r="DO50" s="82"/>
      <c r="DP50" s="82"/>
      <c r="DQ50" s="82"/>
      <c r="DR50" s="82"/>
      <c r="DS50" s="82"/>
      <c r="DT50" s="82"/>
      <c r="DU50" s="82"/>
      <c r="DV50" s="82"/>
      <c r="DW50" s="83"/>
      <c r="DX50" s="81"/>
      <c r="DY50" s="82"/>
      <c r="DZ50" s="82"/>
      <c r="EA50" s="82"/>
      <c r="EB50" s="82"/>
      <c r="EC50" s="82"/>
      <c r="ED50" s="82"/>
      <c r="EE50" s="82"/>
      <c r="EF50" s="82"/>
      <c r="EG50" s="82"/>
      <c r="EH50" s="82"/>
      <c r="EI50" s="83"/>
      <c r="EJ50" s="81">
        <v>1</v>
      </c>
      <c r="EK50" s="82"/>
      <c r="EL50" s="82"/>
      <c r="EM50" s="82"/>
      <c r="EN50" s="82"/>
      <c r="EO50" s="82"/>
      <c r="EP50" s="82"/>
      <c r="EQ50" s="82"/>
      <c r="ER50" s="82"/>
      <c r="ES50" s="82"/>
      <c r="ET50" s="82"/>
      <c r="EU50" s="83"/>
      <c r="EV50" s="81">
        <v>3</v>
      </c>
      <c r="EW50" s="82"/>
      <c r="EX50" s="82"/>
      <c r="EY50" s="82"/>
      <c r="EZ50" s="82"/>
      <c r="FA50" s="82"/>
      <c r="FB50" s="82"/>
      <c r="FC50" s="82"/>
      <c r="FD50" s="82"/>
      <c r="FE50" s="82"/>
      <c r="FF50" s="82"/>
      <c r="FG50" s="83"/>
      <c r="IF50" s="1">
        <f t="shared" si="0"/>
        <v>29</v>
      </c>
    </row>
    <row r="51" spans="1:240" ht="15.75" customHeight="1">
      <c r="A51" s="84"/>
      <c r="B51" s="85"/>
      <c r="C51" s="85"/>
      <c r="D51" s="85"/>
      <c r="E51" s="85"/>
      <c r="F51" s="86"/>
      <c r="G51" s="21"/>
      <c r="H51" s="87" t="s">
        <v>18</v>
      </c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8"/>
      <c r="AN51" s="89">
        <f>SUM(AN22:AN50)</f>
        <v>180</v>
      </c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1"/>
      <c r="BB51" s="89">
        <f>SUM(BB22:BB50)</f>
        <v>398</v>
      </c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1"/>
      <c r="BP51" s="81">
        <f>SUM(BP22:BP50)</f>
        <v>45</v>
      </c>
      <c r="BQ51" s="82"/>
      <c r="BR51" s="82"/>
      <c r="BS51" s="82"/>
      <c r="BT51" s="82"/>
      <c r="BU51" s="82"/>
      <c r="BV51" s="82"/>
      <c r="BW51" s="82"/>
      <c r="BX51" s="82"/>
      <c r="BY51" s="82"/>
      <c r="BZ51" s="82"/>
      <c r="CA51" s="83"/>
      <c r="CB51" s="81">
        <f>SUM(CB22:CB50)</f>
        <v>95</v>
      </c>
      <c r="CC51" s="82"/>
      <c r="CD51" s="82"/>
      <c r="CE51" s="82"/>
      <c r="CF51" s="82"/>
      <c r="CG51" s="82"/>
      <c r="CH51" s="82"/>
      <c r="CI51" s="82"/>
      <c r="CJ51" s="82"/>
      <c r="CK51" s="82"/>
      <c r="CL51" s="82"/>
      <c r="CM51" s="83"/>
      <c r="CN51" s="81">
        <f>SUM(CN22:CN50)</f>
        <v>122</v>
      </c>
      <c r="CO51" s="82"/>
      <c r="CP51" s="82"/>
      <c r="CQ51" s="82"/>
      <c r="CR51" s="82"/>
      <c r="CS51" s="82"/>
      <c r="CT51" s="82"/>
      <c r="CU51" s="82"/>
      <c r="CV51" s="82"/>
      <c r="CW51" s="82"/>
      <c r="CX51" s="82"/>
      <c r="CY51" s="83"/>
      <c r="CZ51" s="100">
        <f>SUM(CZ22:CZ50)</f>
        <v>262</v>
      </c>
      <c r="DA51" s="101"/>
      <c r="DB51" s="101"/>
      <c r="DC51" s="101"/>
      <c r="DD51" s="101"/>
      <c r="DE51" s="101"/>
      <c r="DF51" s="101"/>
      <c r="DG51" s="101"/>
      <c r="DH51" s="101"/>
      <c r="DI51" s="101"/>
      <c r="DJ51" s="101"/>
      <c r="DK51" s="102"/>
      <c r="DL51" s="81"/>
      <c r="DM51" s="82"/>
      <c r="DN51" s="82"/>
      <c r="DO51" s="82"/>
      <c r="DP51" s="82"/>
      <c r="DQ51" s="82"/>
      <c r="DR51" s="82"/>
      <c r="DS51" s="82"/>
      <c r="DT51" s="82"/>
      <c r="DU51" s="82"/>
      <c r="DV51" s="82"/>
      <c r="DW51" s="83"/>
      <c r="DX51" s="81"/>
      <c r="DY51" s="82"/>
      <c r="DZ51" s="82"/>
      <c r="EA51" s="82"/>
      <c r="EB51" s="82"/>
      <c r="EC51" s="82"/>
      <c r="ED51" s="82"/>
      <c r="EE51" s="82"/>
      <c r="EF51" s="82"/>
      <c r="EG51" s="82"/>
      <c r="EH51" s="82"/>
      <c r="EI51" s="83"/>
      <c r="EJ51" s="81">
        <f>SUM(EJ22:EJ50)</f>
        <v>13</v>
      </c>
      <c r="EK51" s="82"/>
      <c r="EL51" s="82"/>
      <c r="EM51" s="82"/>
      <c r="EN51" s="82"/>
      <c r="EO51" s="82"/>
      <c r="EP51" s="82"/>
      <c r="EQ51" s="82"/>
      <c r="ER51" s="82"/>
      <c r="ES51" s="82"/>
      <c r="ET51" s="82"/>
      <c r="EU51" s="83"/>
      <c r="EV51" s="81">
        <f>SUM(EV22:EV50)</f>
        <v>41</v>
      </c>
      <c r="EW51" s="82"/>
      <c r="EX51" s="82"/>
      <c r="EY51" s="82"/>
      <c r="EZ51" s="82"/>
      <c r="FA51" s="82"/>
      <c r="FB51" s="82"/>
      <c r="FC51" s="82"/>
      <c r="FD51" s="82"/>
      <c r="FE51" s="82"/>
      <c r="FF51" s="82"/>
      <c r="FG51" s="83"/>
    </row>
    <row r="52" spans="1:240" ht="6" customHeight="1"/>
    <row r="53" spans="1:240" s="76" customFormat="1" ht="31.5" customHeight="1">
      <c r="H53" s="92" t="s">
        <v>268</v>
      </c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C53" s="94"/>
      <c r="CD53" s="94"/>
      <c r="CE53" s="94"/>
      <c r="CF53" s="94"/>
      <c r="CG53" s="94"/>
      <c r="CH53" s="94"/>
      <c r="CI53" s="94"/>
      <c r="CJ53" s="94"/>
      <c r="CK53" s="94"/>
      <c r="CL53" s="94"/>
      <c r="CM53" s="94"/>
      <c r="CN53" s="94"/>
      <c r="CO53" s="94"/>
      <c r="CP53" s="94"/>
      <c r="CQ53" s="94"/>
      <c r="CR53" s="94"/>
      <c r="CS53" s="94"/>
      <c r="CT53" s="94"/>
      <c r="CU53" s="94"/>
      <c r="CV53" s="94"/>
      <c r="CW53" s="94"/>
      <c r="CX53" s="94"/>
      <c r="DA53" s="96" t="s">
        <v>12</v>
      </c>
      <c r="DB53" s="96"/>
      <c r="DC53" s="97" t="s">
        <v>238</v>
      </c>
      <c r="DD53" s="97"/>
      <c r="DE53" s="97"/>
      <c r="DF53" s="97"/>
      <c r="DG53" s="99" t="s">
        <v>12</v>
      </c>
      <c r="DH53" s="99"/>
      <c r="DI53" s="99"/>
      <c r="DJ53" s="97" t="s">
        <v>38</v>
      </c>
      <c r="DK53" s="97"/>
      <c r="DL53" s="97"/>
      <c r="DM53" s="97"/>
      <c r="DN53" s="97"/>
      <c r="DO53" s="97"/>
      <c r="DP53" s="97"/>
      <c r="DQ53" s="97"/>
      <c r="DR53" s="97"/>
      <c r="DS53" s="97"/>
      <c r="DT53" s="97"/>
      <c r="DU53" s="97"/>
      <c r="DV53" s="97"/>
      <c r="DW53" s="97"/>
      <c r="DX53" s="97"/>
      <c r="DY53" s="97"/>
      <c r="DZ53" s="96">
        <v>20</v>
      </c>
      <c r="EA53" s="96"/>
      <c r="EB53" s="96"/>
      <c r="EC53" s="96"/>
      <c r="ED53" s="98" t="s">
        <v>253</v>
      </c>
      <c r="EE53" s="98"/>
      <c r="EF53" s="98"/>
      <c r="EG53" s="98"/>
      <c r="EH53" s="77" t="s">
        <v>13</v>
      </c>
      <c r="EI53" s="77"/>
      <c r="EJ53" s="77"/>
      <c r="EO53" s="77"/>
      <c r="EP53" s="77"/>
    </row>
    <row r="54" spans="1:240" s="10" customFormat="1" ht="27.75" customHeight="1">
      <c r="H54" s="93" t="s">
        <v>249</v>
      </c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93"/>
      <c r="BS54" s="93"/>
      <c r="BT54" s="93"/>
      <c r="BU54" s="93"/>
      <c r="BV54" s="93"/>
      <c r="BW54" s="93"/>
      <c r="BX54" s="93"/>
      <c r="BY54" s="93"/>
      <c r="BZ54" s="93"/>
      <c r="CC54" s="95" t="s">
        <v>8</v>
      </c>
      <c r="CD54" s="95"/>
      <c r="CE54" s="95"/>
      <c r="CF54" s="95"/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</row>
  </sheetData>
  <mergeCells count="394">
    <mergeCell ref="DX45:EI45"/>
    <mergeCell ref="EJ45:EU45"/>
    <mergeCell ref="EV45:FG45"/>
    <mergeCell ref="A46:F46"/>
    <mergeCell ref="H46:AM46"/>
    <mergeCell ref="AN46:BA46"/>
    <mergeCell ref="BB46:BO46"/>
    <mergeCell ref="BP46:CA46"/>
    <mergeCell ref="CB46:CM46"/>
    <mergeCell ref="CN46:CY46"/>
    <mergeCell ref="CZ46:DK46"/>
    <mergeCell ref="DL46:DW46"/>
    <mergeCell ref="DX46:EI46"/>
    <mergeCell ref="EJ46:EU46"/>
    <mergeCell ref="EV46:FG46"/>
    <mergeCell ref="A45:F45"/>
    <mergeCell ref="H45:AM45"/>
    <mergeCell ref="AN45:BA45"/>
    <mergeCell ref="BB45:BO45"/>
    <mergeCell ref="BP45:CA45"/>
    <mergeCell ref="CB45:CM45"/>
    <mergeCell ref="CN45:CY45"/>
    <mergeCell ref="CZ45:DK45"/>
    <mergeCell ref="DL45:DW45"/>
    <mergeCell ref="EJ44:EU44"/>
    <mergeCell ref="EV44:FG44"/>
    <mergeCell ref="BP44:CA44"/>
    <mergeCell ref="CB44:CM44"/>
    <mergeCell ref="CN44:CY44"/>
    <mergeCell ref="CZ44:DK44"/>
    <mergeCell ref="A26:F26"/>
    <mergeCell ref="H26:AM26"/>
    <mergeCell ref="AN26:BA26"/>
    <mergeCell ref="BB26:BO26"/>
    <mergeCell ref="DL44:DW44"/>
    <mergeCell ref="DX44:EI44"/>
    <mergeCell ref="A44:F44"/>
    <mergeCell ref="H44:AM44"/>
    <mergeCell ref="AN44:BA44"/>
    <mergeCell ref="BB44:BO44"/>
    <mergeCell ref="DL26:DW26"/>
    <mergeCell ref="DX26:EI26"/>
    <mergeCell ref="EJ26:EU26"/>
    <mergeCell ref="EV26:FG26"/>
    <mergeCell ref="BP26:CA26"/>
    <mergeCell ref="CB26:CM26"/>
    <mergeCell ref="CN26:CY26"/>
    <mergeCell ref="CZ26:DK26"/>
    <mergeCell ref="CZ42:DK42"/>
    <mergeCell ref="CN24:CY24"/>
    <mergeCell ref="CZ24:DK24"/>
    <mergeCell ref="DL24:DW24"/>
    <mergeCell ref="DX24:EI24"/>
    <mergeCell ref="EJ24:EU24"/>
    <mergeCell ref="EV24:FG24"/>
    <mergeCell ref="A24:F24"/>
    <mergeCell ref="H24:AM24"/>
    <mergeCell ref="AN24:BA24"/>
    <mergeCell ref="BB24:BO24"/>
    <mergeCell ref="BP24:CA24"/>
    <mergeCell ref="CB24:CM24"/>
    <mergeCell ref="EJ33:EU33"/>
    <mergeCell ref="EV33:FG33"/>
    <mergeCell ref="BP33:CA33"/>
    <mergeCell ref="CB33:CM33"/>
    <mergeCell ref="CN33:CY33"/>
    <mergeCell ref="CZ33:DK33"/>
    <mergeCell ref="AN35:BA35"/>
    <mergeCell ref="BB35:BO35"/>
    <mergeCell ref="DL33:DW33"/>
    <mergeCell ref="DX33:EI33"/>
    <mergeCell ref="A33:F33"/>
    <mergeCell ref="A42:F42"/>
    <mergeCell ref="H42:AM42"/>
    <mergeCell ref="AN42:BA42"/>
    <mergeCell ref="BB42:BO42"/>
    <mergeCell ref="A35:F35"/>
    <mergeCell ref="H35:AM35"/>
    <mergeCell ref="A40:F40"/>
    <mergeCell ref="H40:AM40"/>
    <mergeCell ref="AN40:BA40"/>
    <mergeCell ref="BB40:BO40"/>
    <mergeCell ref="A22:F22"/>
    <mergeCell ref="H22:AM22"/>
    <mergeCell ref="BB21:BO21"/>
    <mergeCell ref="BP21:CA21"/>
    <mergeCell ref="BB22:BO22"/>
    <mergeCell ref="BP22:CA22"/>
    <mergeCell ref="A34:F34"/>
    <mergeCell ref="H34:AM34"/>
    <mergeCell ref="AN34:BA34"/>
    <mergeCell ref="BB34:BO34"/>
    <mergeCell ref="AN22:BA22"/>
    <mergeCell ref="A23:F23"/>
    <mergeCell ref="H23:AM23"/>
    <mergeCell ref="AN23:BA23"/>
    <mergeCell ref="BP34:CA34"/>
    <mergeCell ref="A28:F28"/>
    <mergeCell ref="H28:AM28"/>
    <mergeCell ref="AN28:BA28"/>
    <mergeCell ref="BB28:BO28"/>
    <mergeCell ref="BP28:CA28"/>
    <mergeCell ref="H33:AM33"/>
    <mergeCell ref="AN33:BA33"/>
    <mergeCell ref="BB33:BO33"/>
    <mergeCell ref="H25:AM25"/>
    <mergeCell ref="A11:FG11"/>
    <mergeCell ref="DL21:DW21"/>
    <mergeCell ref="DX21:EI21"/>
    <mergeCell ref="EJ21:EU21"/>
    <mergeCell ref="EV21:FG21"/>
    <mergeCell ref="A12:FG12"/>
    <mergeCell ref="A14:FG14"/>
    <mergeCell ref="A15:FG15"/>
    <mergeCell ref="CZ21:DK21"/>
    <mergeCell ref="AN21:BA21"/>
    <mergeCell ref="A13:FG13"/>
    <mergeCell ref="A17:F21"/>
    <mergeCell ref="G17:AM21"/>
    <mergeCell ref="AN17:BO18"/>
    <mergeCell ref="BP17:FG17"/>
    <mergeCell ref="BP18:CM20"/>
    <mergeCell ref="CN18:DK20"/>
    <mergeCell ref="DL18:EI20"/>
    <mergeCell ref="CB21:CM21"/>
    <mergeCell ref="CN21:CY21"/>
    <mergeCell ref="EJ18:FG20"/>
    <mergeCell ref="BB19:BE19"/>
    <mergeCell ref="EJ22:EU22"/>
    <mergeCell ref="CN22:CY22"/>
    <mergeCell ref="CZ22:DK22"/>
    <mergeCell ref="DL22:DW22"/>
    <mergeCell ref="DX22:EI22"/>
    <mergeCell ref="DL23:DW23"/>
    <mergeCell ref="DX23:EI23"/>
    <mergeCell ref="EV22:FG22"/>
    <mergeCell ref="BP23:CA23"/>
    <mergeCell ref="CB23:CM23"/>
    <mergeCell ref="CN23:CY23"/>
    <mergeCell ref="CZ23:DK23"/>
    <mergeCell ref="CB22:CM22"/>
    <mergeCell ref="EV23:FG23"/>
    <mergeCell ref="A51:F51"/>
    <mergeCell ref="H51:AM51"/>
    <mergeCell ref="EJ51:EU51"/>
    <mergeCell ref="EJ23:EU23"/>
    <mergeCell ref="DX51:EI51"/>
    <mergeCell ref="CZ51:DK51"/>
    <mergeCell ref="DL51:DW51"/>
    <mergeCell ref="A25:F25"/>
    <mergeCell ref="BP51:CA51"/>
    <mergeCell ref="CB51:CM51"/>
    <mergeCell ref="CN51:CY51"/>
    <mergeCell ref="DL25:DW25"/>
    <mergeCell ref="DX27:EI27"/>
    <mergeCell ref="DL29:DW29"/>
    <mergeCell ref="DX29:EI29"/>
    <mergeCell ref="DL27:DW27"/>
    <mergeCell ref="CZ25:DK25"/>
    <mergeCell ref="BB23:BO23"/>
    <mergeCell ref="DL34:DW34"/>
    <mergeCell ref="DX34:EI34"/>
    <mergeCell ref="EJ34:EU34"/>
    <mergeCell ref="CB34:CM34"/>
    <mergeCell ref="CN34:CY34"/>
    <mergeCell ref="CZ34:DK34"/>
    <mergeCell ref="DA53:DB53"/>
    <mergeCell ref="DC53:DF53"/>
    <mergeCell ref="EV51:FG51"/>
    <mergeCell ref="DX25:EI25"/>
    <mergeCell ref="EJ25:EU25"/>
    <mergeCell ref="EV25:FG25"/>
    <mergeCell ref="EJ27:EU27"/>
    <mergeCell ref="EV27:FG27"/>
    <mergeCell ref="EJ29:EU29"/>
    <mergeCell ref="EV29:FG29"/>
    <mergeCell ref="EJ28:EU28"/>
    <mergeCell ref="EV28:FG28"/>
    <mergeCell ref="DZ53:EC53"/>
    <mergeCell ref="ED53:EG53"/>
    <mergeCell ref="DG53:DI53"/>
    <mergeCell ref="DJ53:DY53"/>
    <mergeCell ref="EV34:FG34"/>
    <mergeCell ref="DL28:DW28"/>
    <mergeCell ref="DX28:EI28"/>
    <mergeCell ref="CZ28:DK28"/>
    <mergeCell ref="DL42:DW42"/>
    <mergeCell ref="DX42:EI42"/>
    <mergeCell ref="EJ42:EU42"/>
    <mergeCell ref="EV42:FG42"/>
    <mergeCell ref="AN25:BA25"/>
    <mergeCell ref="BB25:BO25"/>
    <mergeCell ref="BP25:CA25"/>
    <mergeCell ref="CB25:CM25"/>
    <mergeCell ref="CN25:CY25"/>
    <mergeCell ref="H53:BZ53"/>
    <mergeCell ref="H54:BZ54"/>
    <mergeCell ref="CC53:CX53"/>
    <mergeCell ref="CC54:CX54"/>
    <mergeCell ref="AN51:BA51"/>
    <mergeCell ref="BB51:BO51"/>
    <mergeCell ref="CB28:CM28"/>
    <mergeCell ref="CN28:CY28"/>
    <mergeCell ref="BP42:CA42"/>
    <mergeCell ref="CB42:CM42"/>
    <mergeCell ref="CN42:CY42"/>
    <mergeCell ref="BP35:CA35"/>
    <mergeCell ref="CB35:CM35"/>
    <mergeCell ref="CN35:CY35"/>
    <mergeCell ref="CN27:CY27"/>
    <mergeCell ref="CN30:CY30"/>
    <mergeCell ref="CN31:CY31"/>
    <mergeCell ref="CN32:CY32"/>
    <mergeCell ref="CN38:CY38"/>
    <mergeCell ref="CZ27:DK27"/>
    <mergeCell ref="A29:F29"/>
    <mergeCell ref="H29:AM29"/>
    <mergeCell ref="AN29:BA29"/>
    <mergeCell ref="BB29:BO29"/>
    <mergeCell ref="BP29:CA29"/>
    <mergeCell ref="CB29:CM29"/>
    <mergeCell ref="CN29:CY29"/>
    <mergeCell ref="CZ29:DK29"/>
    <mergeCell ref="A27:F27"/>
    <mergeCell ref="H27:AM27"/>
    <mergeCell ref="AN27:BA27"/>
    <mergeCell ref="BB27:BO27"/>
    <mergeCell ref="BP27:CA27"/>
    <mergeCell ref="CB27:CM27"/>
    <mergeCell ref="CZ30:DK30"/>
    <mergeCell ref="DL30:DW30"/>
    <mergeCell ref="DX30:EI30"/>
    <mergeCell ref="EJ30:EU30"/>
    <mergeCell ref="EV30:FG30"/>
    <mergeCell ref="A30:F30"/>
    <mergeCell ref="H30:AM30"/>
    <mergeCell ref="AN30:BA30"/>
    <mergeCell ref="BB30:BO30"/>
    <mergeCell ref="BP30:CA30"/>
    <mergeCell ref="CB30:CM30"/>
    <mergeCell ref="A31:F31"/>
    <mergeCell ref="H31:AM31"/>
    <mergeCell ref="AN31:BA31"/>
    <mergeCell ref="BB31:BO31"/>
    <mergeCell ref="BP31:CA31"/>
    <mergeCell ref="CB31:CM31"/>
    <mergeCell ref="EJ40:EU40"/>
    <mergeCell ref="EV40:FG40"/>
    <mergeCell ref="A37:F37"/>
    <mergeCell ref="H37:AM37"/>
    <mergeCell ref="AN37:BA37"/>
    <mergeCell ref="BB37:BO37"/>
    <mergeCell ref="BP37:CA37"/>
    <mergeCell ref="CB37:CM37"/>
    <mergeCell ref="CN37:CY37"/>
    <mergeCell ref="CZ37:DK37"/>
    <mergeCell ref="BP40:CA40"/>
    <mergeCell ref="CB40:CM40"/>
    <mergeCell ref="CN40:CY40"/>
    <mergeCell ref="CZ40:DK40"/>
    <mergeCell ref="DL40:DW40"/>
    <mergeCell ref="DX40:EI40"/>
    <mergeCell ref="DL35:DW35"/>
    <mergeCell ref="DX35:EI35"/>
    <mergeCell ref="CZ31:DK31"/>
    <mergeCell ref="DL31:DW31"/>
    <mergeCell ref="DX31:EI31"/>
    <mergeCell ref="EJ31:EU31"/>
    <mergeCell ref="EV31:FG31"/>
    <mergeCell ref="DL37:DW37"/>
    <mergeCell ref="DX37:EI37"/>
    <mergeCell ref="EJ37:EU37"/>
    <mergeCell ref="EV37:FG37"/>
    <mergeCell ref="EJ35:EU35"/>
    <mergeCell ref="EV35:FG35"/>
    <mergeCell ref="CZ35:DK35"/>
    <mergeCell ref="CZ32:DK32"/>
    <mergeCell ref="DL32:DW32"/>
    <mergeCell ref="DX32:EI32"/>
    <mergeCell ref="EJ32:EU32"/>
    <mergeCell ref="EV32:FG32"/>
    <mergeCell ref="DX36:EI36"/>
    <mergeCell ref="EJ36:EU36"/>
    <mergeCell ref="EV36:FG36"/>
    <mergeCell ref="A32:F32"/>
    <mergeCell ref="H32:AM32"/>
    <mergeCell ref="AN32:BA32"/>
    <mergeCell ref="BB32:BO32"/>
    <mergeCell ref="BP32:CA32"/>
    <mergeCell ref="CB32:CM32"/>
    <mergeCell ref="CN36:CY36"/>
    <mergeCell ref="CZ36:DK36"/>
    <mergeCell ref="DL36:DW36"/>
    <mergeCell ref="A36:F36"/>
    <mergeCell ref="H36:AM36"/>
    <mergeCell ref="AN36:BA36"/>
    <mergeCell ref="BB36:BO36"/>
    <mergeCell ref="BP36:CA36"/>
    <mergeCell ref="CB36:CM36"/>
    <mergeCell ref="CZ38:DK38"/>
    <mergeCell ref="DL38:DW38"/>
    <mergeCell ref="DX38:EI38"/>
    <mergeCell ref="EJ38:EU38"/>
    <mergeCell ref="EV38:FG38"/>
    <mergeCell ref="A38:F38"/>
    <mergeCell ref="H38:AM38"/>
    <mergeCell ref="AN38:BA38"/>
    <mergeCell ref="BB38:BO38"/>
    <mergeCell ref="BP38:CA38"/>
    <mergeCell ref="CB38:CM38"/>
    <mergeCell ref="CN39:CY39"/>
    <mergeCell ref="CZ39:DK39"/>
    <mergeCell ref="DL39:DW39"/>
    <mergeCell ref="DX39:EI39"/>
    <mergeCell ref="EJ39:EU39"/>
    <mergeCell ref="EV39:FG39"/>
    <mergeCell ref="A39:F39"/>
    <mergeCell ref="H39:AM39"/>
    <mergeCell ref="AN39:BA39"/>
    <mergeCell ref="BB39:BO39"/>
    <mergeCell ref="BP39:CA39"/>
    <mergeCell ref="CB39:CM39"/>
    <mergeCell ref="CN41:CY41"/>
    <mergeCell ref="CZ41:DK41"/>
    <mergeCell ref="DL41:DW41"/>
    <mergeCell ref="DX41:EI41"/>
    <mergeCell ref="EJ41:EU41"/>
    <mergeCell ref="EV41:FG41"/>
    <mergeCell ref="A41:F41"/>
    <mergeCell ref="H41:AM41"/>
    <mergeCell ref="AN41:BA41"/>
    <mergeCell ref="BB41:BO41"/>
    <mergeCell ref="BP41:CA41"/>
    <mergeCell ref="CB41:CM41"/>
    <mergeCell ref="CN43:CY43"/>
    <mergeCell ref="CZ43:DK43"/>
    <mergeCell ref="DL43:DW43"/>
    <mergeCell ref="DX43:EI43"/>
    <mergeCell ref="EJ43:EU43"/>
    <mergeCell ref="EV43:FG43"/>
    <mergeCell ref="A43:F43"/>
    <mergeCell ref="H43:AM43"/>
    <mergeCell ref="AN43:BA43"/>
    <mergeCell ref="BB43:BO43"/>
    <mergeCell ref="BP43:CA43"/>
    <mergeCell ref="CB43:CM43"/>
    <mergeCell ref="CN47:CY47"/>
    <mergeCell ref="CZ47:DK47"/>
    <mergeCell ref="DL47:DW47"/>
    <mergeCell ref="DX47:EI47"/>
    <mergeCell ref="EJ47:EU47"/>
    <mergeCell ref="EV47:FG47"/>
    <mergeCell ref="A47:F47"/>
    <mergeCell ref="H47:AM47"/>
    <mergeCell ref="AN47:BA47"/>
    <mergeCell ref="BB47:BO47"/>
    <mergeCell ref="BP47:CA47"/>
    <mergeCell ref="CB47:CM47"/>
    <mergeCell ref="CN48:CY48"/>
    <mergeCell ref="CZ48:DK48"/>
    <mergeCell ref="DL48:DW48"/>
    <mergeCell ref="DX48:EI48"/>
    <mergeCell ref="EJ48:EU48"/>
    <mergeCell ref="EV48:FG48"/>
    <mergeCell ref="A48:F48"/>
    <mergeCell ref="H48:AM48"/>
    <mergeCell ref="AN48:BA48"/>
    <mergeCell ref="BB48:BO48"/>
    <mergeCell ref="BP48:CA48"/>
    <mergeCell ref="CB48:CM48"/>
    <mergeCell ref="CN49:CY49"/>
    <mergeCell ref="CZ49:DK49"/>
    <mergeCell ref="DL49:DW49"/>
    <mergeCell ref="DX49:EI49"/>
    <mergeCell ref="EJ49:EU49"/>
    <mergeCell ref="EV49:FG49"/>
    <mergeCell ref="A49:F49"/>
    <mergeCell ref="H49:AM49"/>
    <mergeCell ref="AN49:BA49"/>
    <mergeCell ref="BB49:BO49"/>
    <mergeCell ref="BP49:CA49"/>
    <mergeCell ref="CB49:CM49"/>
    <mergeCell ref="CN50:CY50"/>
    <mergeCell ref="CZ50:DK50"/>
    <mergeCell ref="DL50:DW50"/>
    <mergeCell ref="DX50:EI50"/>
    <mergeCell ref="EJ50:EU50"/>
    <mergeCell ref="EV50:FG50"/>
    <mergeCell ref="A50:F50"/>
    <mergeCell ref="H50:AM50"/>
    <mergeCell ref="AN50:BA50"/>
    <mergeCell ref="BB50:BO50"/>
    <mergeCell ref="BP50:CA50"/>
    <mergeCell ref="CB50:CM50"/>
  </mergeCells>
  <phoneticPr fontId="0" type="noConversion"/>
  <pageMargins left="0.51181102362204722" right="0.39370078740157483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BA70"/>
  <sheetViews>
    <sheetView view="pageBreakPreview" zoomScaleSheetLayoutView="100" workbookViewId="0">
      <selection activeCell="I4" sqref="I4"/>
    </sheetView>
  </sheetViews>
  <sheetFormatPr defaultRowHeight="12.75"/>
  <cols>
    <col min="1" max="1" width="5.5703125" style="37" customWidth="1"/>
    <col min="2" max="2" width="11.5703125" style="37" customWidth="1"/>
    <col min="3" max="3" width="10.85546875" style="37" customWidth="1"/>
    <col min="4" max="4" width="31.140625" style="37" customWidth="1"/>
    <col min="5" max="5" width="6.7109375" style="37" customWidth="1"/>
    <col min="6" max="6" width="22.85546875" style="37" customWidth="1"/>
    <col min="7" max="7" width="20.28515625" style="37" customWidth="1"/>
    <col min="8" max="8" width="9.140625" style="37"/>
    <col min="9" max="9" width="16" style="37" customWidth="1"/>
    <col min="10" max="10" width="17.140625" style="37" customWidth="1"/>
    <col min="11" max="16384" width="9.140625" style="37"/>
  </cols>
  <sheetData>
    <row r="1" spans="1:53">
      <c r="G1" s="23" t="s">
        <v>15</v>
      </c>
      <c r="H1" s="23"/>
      <c r="I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</row>
    <row r="2" spans="1:53">
      <c r="G2" s="23" t="s">
        <v>47</v>
      </c>
      <c r="H2" s="23"/>
      <c r="I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</row>
    <row r="3" spans="1:53">
      <c r="G3" s="23" t="s">
        <v>16</v>
      </c>
      <c r="H3" s="23"/>
      <c r="I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</row>
    <row r="4" spans="1:53">
      <c r="G4" s="23"/>
      <c r="H4" s="23"/>
      <c r="I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</row>
    <row r="5" spans="1:53" ht="14.25">
      <c r="A5" s="24"/>
      <c r="B5" s="24"/>
      <c r="C5" s="24"/>
      <c r="D5" s="24"/>
      <c r="G5" s="23" t="s">
        <v>250</v>
      </c>
      <c r="H5" s="23"/>
      <c r="I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</row>
    <row r="6" spans="1:53" ht="14.25">
      <c r="A6" s="24"/>
      <c r="B6" s="24"/>
      <c r="C6" s="24"/>
      <c r="D6" s="24"/>
      <c r="G6" s="135" t="s">
        <v>271</v>
      </c>
      <c r="H6" s="135"/>
      <c r="I6" s="135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</row>
    <row r="7" spans="1:53" ht="15" customHeight="1">
      <c r="A7" s="24"/>
      <c r="B7" s="24"/>
      <c r="C7" s="24"/>
      <c r="D7" s="24"/>
      <c r="G7" s="23"/>
      <c r="H7" s="23"/>
      <c r="I7" s="23"/>
      <c r="J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</row>
    <row r="8" spans="1:53" ht="15">
      <c r="A8" s="24"/>
      <c r="B8" s="25"/>
      <c r="C8" s="122" t="s">
        <v>52</v>
      </c>
      <c r="D8" s="122"/>
      <c r="E8" s="122"/>
      <c r="F8" s="122"/>
      <c r="G8" s="122"/>
      <c r="H8" s="122"/>
      <c r="I8" s="122"/>
      <c r="J8" s="25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</row>
    <row r="9" spans="1:53" ht="14.25">
      <c r="A9" s="24"/>
      <c r="C9" s="122" t="s">
        <v>100</v>
      </c>
      <c r="D9" s="122"/>
      <c r="E9" s="122"/>
      <c r="F9" s="122"/>
      <c r="G9" s="122"/>
      <c r="H9" s="122"/>
      <c r="I9" s="122"/>
      <c r="J9" s="40"/>
      <c r="K9" s="40"/>
      <c r="L9" s="26"/>
      <c r="M9" s="26"/>
      <c r="N9" s="26"/>
      <c r="O9" s="26"/>
      <c r="P9" s="26"/>
      <c r="Q9" s="26"/>
      <c r="R9" s="26"/>
      <c r="S9" s="26"/>
      <c r="T9" s="26"/>
    </row>
    <row r="10" spans="1:53" ht="14.25">
      <c r="B10" s="26"/>
      <c r="C10" s="122" t="s">
        <v>256</v>
      </c>
      <c r="D10" s="122"/>
      <c r="E10" s="122"/>
      <c r="F10" s="122"/>
      <c r="G10" s="122"/>
      <c r="H10" s="122"/>
      <c r="I10" s="122"/>
      <c r="J10" s="26"/>
    </row>
    <row r="11" spans="1:53" ht="15">
      <c r="B11" s="25"/>
      <c r="C11" s="122" t="s">
        <v>93</v>
      </c>
      <c r="D11" s="122"/>
      <c r="E11" s="122"/>
      <c r="F11" s="122"/>
      <c r="G11" s="122"/>
      <c r="H11" s="122"/>
      <c r="I11" s="122"/>
      <c r="J11" s="26"/>
      <c r="K11" s="26"/>
      <c r="L11" s="26"/>
      <c r="M11" s="26"/>
      <c r="N11" s="26"/>
    </row>
    <row r="12" spans="1:53" ht="15">
      <c r="B12" s="25"/>
      <c r="C12" s="25"/>
      <c r="D12" s="25"/>
      <c r="E12" s="25"/>
      <c r="F12" s="25"/>
      <c r="G12" s="27"/>
      <c r="H12" s="28"/>
      <c r="I12" s="28"/>
      <c r="J12" s="25"/>
    </row>
    <row r="13" spans="1:53" ht="15">
      <c r="B13" s="25"/>
      <c r="C13" s="126" t="s">
        <v>94</v>
      </c>
      <c r="D13" s="126"/>
      <c r="E13" s="126"/>
      <c r="F13" s="126"/>
      <c r="G13" s="126"/>
      <c r="H13" s="126"/>
      <c r="I13" s="126"/>
      <c r="J13" s="25"/>
    </row>
    <row r="14" spans="1:53" ht="15">
      <c r="B14" s="25"/>
      <c r="C14" s="25"/>
      <c r="D14" s="25"/>
      <c r="E14" s="25"/>
      <c r="F14" s="25"/>
      <c r="G14" s="29"/>
      <c r="H14" s="28"/>
      <c r="I14" s="28"/>
      <c r="J14" s="25"/>
    </row>
    <row r="15" spans="1:53" ht="15">
      <c r="B15" s="25"/>
      <c r="C15" s="123" t="s">
        <v>95</v>
      </c>
      <c r="D15" s="124"/>
      <c r="E15" s="124"/>
      <c r="F15" s="124"/>
      <c r="G15" s="124"/>
      <c r="H15" s="124"/>
      <c r="I15" s="124"/>
      <c r="J15" s="25"/>
    </row>
    <row r="16" spans="1:53" ht="15">
      <c r="B16" s="25"/>
      <c r="C16" s="125" t="s">
        <v>96</v>
      </c>
      <c r="D16" s="125"/>
      <c r="E16" s="125"/>
      <c r="F16" s="125"/>
      <c r="G16" s="125"/>
      <c r="H16" s="125"/>
      <c r="I16" s="125"/>
      <c r="J16" s="25"/>
    </row>
    <row r="17" spans="1:12">
      <c r="G17" s="41"/>
      <c r="H17" s="41"/>
      <c r="I17" s="41"/>
    </row>
    <row r="18" spans="1:12" ht="41.25" customHeight="1">
      <c r="A18" s="30" t="s">
        <v>98</v>
      </c>
      <c r="B18" s="30" t="s">
        <v>90</v>
      </c>
      <c r="C18" s="30" t="s">
        <v>53</v>
      </c>
      <c r="D18" s="30" t="s">
        <v>54</v>
      </c>
      <c r="E18" s="30" t="s">
        <v>92</v>
      </c>
      <c r="F18" s="30" t="s">
        <v>97</v>
      </c>
      <c r="G18" s="31"/>
      <c r="H18" s="31"/>
      <c r="I18" s="31"/>
      <c r="J18" s="31"/>
      <c r="K18" s="31"/>
      <c r="L18" s="31"/>
    </row>
    <row r="19" spans="1:12" ht="14.25">
      <c r="A19" s="32">
        <v>1</v>
      </c>
      <c r="B19" s="32">
        <v>2</v>
      </c>
      <c r="C19" s="32">
        <v>3</v>
      </c>
      <c r="D19" s="32">
        <v>4</v>
      </c>
      <c r="E19" s="32">
        <v>5</v>
      </c>
      <c r="F19" s="33">
        <v>6</v>
      </c>
    </row>
    <row r="20" spans="1:12" ht="15" customHeight="1">
      <c r="A20" s="34">
        <v>1</v>
      </c>
      <c r="B20" s="35" t="s">
        <v>91</v>
      </c>
      <c r="C20" s="35">
        <v>39777</v>
      </c>
      <c r="D20" s="34" t="s">
        <v>55</v>
      </c>
      <c r="E20" s="34">
        <v>2</v>
      </c>
      <c r="F20" s="34" t="s">
        <v>99</v>
      </c>
    </row>
    <row r="21" spans="1:12" ht="15" customHeight="1">
      <c r="A21" s="64">
        <f t="shared" ref="A21:A64" si="0">1+A20</f>
        <v>2</v>
      </c>
      <c r="B21" s="35" t="s">
        <v>91</v>
      </c>
      <c r="C21" s="35">
        <v>39960</v>
      </c>
      <c r="D21" s="34" t="s">
        <v>56</v>
      </c>
      <c r="E21" s="34">
        <v>3</v>
      </c>
      <c r="F21" s="34" t="s">
        <v>99</v>
      </c>
    </row>
    <row r="22" spans="1:12" ht="15" customHeight="1">
      <c r="A22" s="64">
        <f t="shared" si="0"/>
        <v>3</v>
      </c>
      <c r="B22" s="35" t="s">
        <v>91</v>
      </c>
      <c r="C22" s="35">
        <v>39980</v>
      </c>
      <c r="D22" s="34" t="s">
        <v>57</v>
      </c>
      <c r="E22" s="34">
        <v>1</v>
      </c>
      <c r="F22" s="34" t="s">
        <v>99</v>
      </c>
    </row>
    <row r="23" spans="1:12" ht="15" customHeight="1">
      <c r="A23" s="64">
        <f t="shared" si="0"/>
        <v>4</v>
      </c>
      <c r="B23" s="35" t="s">
        <v>91</v>
      </c>
      <c r="C23" s="35">
        <v>39990</v>
      </c>
      <c r="D23" s="34" t="s">
        <v>58</v>
      </c>
      <c r="E23" s="34">
        <v>1</v>
      </c>
      <c r="F23" s="34" t="s">
        <v>99</v>
      </c>
    </row>
    <row r="24" spans="1:12" ht="15" customHeight="1">
      <c r="A24" s="64">
        <f t="shared" si="0"/>
        <v>5</v>
      </c>
      <c r="B24" s="35" t="s">
        <v>91</v>
      </c>
      <c r="C24" s="35">
        <v>39993</v>
      </c>
      <c r="D24" s="34" t="s">
        <v>59</v>
      </c>
      <c r="E24" s="34">
        <v>1</v>
      </c>
      <c r="F24" s="34" t="s">
        <v>99</v>
      </c>
    </row>
    <row r="25" spans="1:12" ht="15" customHeight="1">
      <c r="A25" s="64">
        <f t="shared" si="0"/>
        <v>6</v>
      </c>
      <c r="B25" s="35" t="s">
        <v>91</v>
      </c>
      <c r="C25" s="35">
        <v>40105</v>
      </c>
      <c r="D25" s="34" t="s">
        <v>60</v>
      </c>
      <c r="E25" s="34">
        <v>1</v>
      </c>
      <c r="F25" s="34" t="s">
        <v>99</v>
      </c>
    </row>
    <row r="26" spans="1:12" ht="15" customHeight="1">
      <c r="A26" s="64">
        <f t="shared" si="0"/>
        <v>7</v>
      </c>
      <c r="B26" s="35" t="s">
        <v>91</v>
      </c>
      <c r="C26" s="35">
        <v>40112</v>
      </c>
      <c r="D26" s="34" t="s">
        <v>232</v>
      </c>
      <c r="E26" s="34">
        <v>4</v>
      </c>
      <c r="F26" s="34" t="s">
        <v>99</v>
      </c>
    </row>
    <row r="27" spans="1:12" ht="15" customHeight="1">
      <c r="A27" s="64">
        <f t="shared" si="0"/>
        <v>8</v>
      </c>
      <c r="B27" s="35" t="s">
        <v>91</v>
      </c>
      <c r="C27" s="35">
        <v>40140</v>
      </c>
      <c r="D27" s="34" t="s">
        <v>61</v>
      </c>
      <c r="E27" s="34">
        <v>3</v>
      </c>
      <c r="F27" s="34" t="s">
        <v>99</v>
      </c>
    </row>
    <row r="28" spans="1:12" ht="15" customHeight="1">
      <c r="A28" s="64">
        <f t="shared" si="0"/>
        <v>9</v>
      </c>
      <c r="B28" s="35" t="s">
        <v>91</v>
      </c>
      <c r="C28" s="35">
        <v>40169</v>
      </c>
      <c r="D28" s="34" t="s">
        <v>62</v>
      </c>
      <c r="E28" s="34">
        <v>2</v>
      </c>
      <c r="F28" s="34" t="s">
        <v>99</v>
      </c>
    </row>
    <row r="29" spans="1:12" ht="15" customHeight="1">
      <c r="A29" s="64">
        <f t="shared" si="0"/>
        <v>10</v>
      </c>
      <c r="B29" s="35" t="s">
        <v>91</v>
      </c>
      <c r="C29" s="35">
        <v>40175</v>
      </c>
      <c r="D29" s="34" t="s">
        <v>63</v>
      </c>
      <c r="E29" s="34">
        <v>1</v>
      </c>
      <c r="F29" s="34" t="s">
        <v>99</v>
      </c>
    </row>
    <row r="30" spans="1:12" ht="15" customHeight="1">
      <c r="A30" s="64">
        <f t="shared" si="0"/>
        <v>11</v>
      </c>
      <c r="B30" s="35" t="s">
        <v>91</v>
      </c>
      <c r="C30" s="35">
        <v>40193</v>
      </c>
      <c r="D30" s="34" t="s">
        <v>64</v>
      </c>
      <c r="E30" s="34">
        <v>2</v>
      </c>
      <c r="F30" s="34" t="s">
        <v>99</v>
      </c>
    </row>
    <row r="31" spans="1:12" ht="15" customHeight="1">
      <c r="A31" s="64">
        <f t="shared" si="0"/>
        <v>12</v>
      </c>
      <c r="B31" s="35" t="s">
        <v>91</v>
      </c>
      <c r="C31" s="35">
        <v>40218</v>
      </c>
      <c r="D31" s="34" t="s">
        <v>65</v>
      </c>
      <c r="E31" s="34">
        <v>1</v>
      </c>
      <c r="F31" s="34" t="s">
        <v>99</v>
      </c>
    </row>
    <row r="32" spans="1:12" ht="15" customHeight="1">
      <c r="A32" s="64">
        <f t="shared" si="0"/>
        <v>13</v>
      </c>
      <c r="B32" s="35" t="s">
        <v>91</v>
      </c>
      <c r="C32" s="35">
        <v>40220</v>
      </c>
      <c r="D32" s="34" t="s">
        <v>66</v>
      </c>
      <c r="E32" s="34">
        <v>2</v>
      </c>
      <c r="F32" s="34" t="s">
        <v>99</v>
      </c>
    </row>
    <row r="33" spans="1:6" ht="15" customHeight="1">
      <c r="A33" s="64">
        <f t="shared" si="0"/>
        <v>14</v>
      </c>
      <c r="B33" s="35" t="s">
        <v>91</v>
      </c>
      <c r="C33" s="35">
        <v>40254</v>
      </c>
      <c r="D33" s="34" t="s">
        <v>67</v>
      </c>
      <c r="E33" s="34">
        <v>2</v>
      </c>
      <c r="F33" s="34" t="s">
        <v>99</v>
      </c>
    </row>
    <row r="34" spans="1:6" ht="15" customHeight="1">
      <c r="A34" s="64">
        <f t="shared" si="0"/>
        <v>15</v>
      </c>
      <c r="B34" s="35" t="s">
        <v>91</v>
      </c>
      <c r="C34" s="35">
        <v>40280</v>
      </c>
      <c r="D34" s="34" t="s">
        <v>68</v>
      </c>
      <c r="E34" s="34">
        <v>1</v>
      </c>
      <c r="F34" s="34" t="s">
        <v>99</v>
      </c>
    </row>
    <row r="35" spans="1:6" ht="15" customHeight="1">
      <c r="A35" s="64">
        <f t="shared" si="0"/>
        <v>16</v>
      </c>
      <c r="B35" s="35" t="s">
        <v>91</v>
      </c>
      <c r="C35" s="35">
        <v>40295</v>
      </c>
      <c r="D35" s="34" t="s">
        <v>69</v>
      </c>
      <c r="E35" s="34">
        <v>1</v>
      </c>
      <c r="F35" s="34" t="s">
        <v>99</v>
      </c>
    </row>
    <row r="36" spans="1:6" ht="15" customHeight="1">
      <c r="A36" s="64">
        <f t="shared" si="0"/>
        <v>17</v>
      </c>
      <c r="B36" s="35" t="s">
        <v>91</v>
      </c>
      <c r="C36" s="35">
        <v>40316</v>
      </c>
      <c r="D36" s="34" t="s">
        <v>70</v>
      </c>
      <c r="E36" s="34">
        <v>1</v>
      </c>
      <c r="F36" s="34" t="s">
        <v>99</v>
      </c>
    </row>
    <row r="37" spans="1:6" ht="15" customHeight="1">
      <c r="A37" s="64">
        <f t="shared" si="0"/>
        <v>18</v>
      </c>
      <c r="B37" s="35" t="s">
        <v>91</v>
      </c>
      <c r="C37" s="35">
        <v>40478</v>
      </c>
      <c r="D37" s="34" t="s">
        <v>71</v>
      </c>
      <c r="E37" s="34">
        <v>3</v>
      </c>
      <c r="F37" s="34" t="s">
        <v>99</v>
      </c>
    </row>
    <row r="38" spans="1:6" ht="15" customHeight="1">
      <c r="A38" s="64">
        <f t="shared" si="0"/>
        <v>19</v>
      </c>
      <c r="B38" s="35" t="s">
        <v>91</v>
      </c>
      <c r="C38" s="35">
        <v>40680</v>
      </c>
      <c r="D38" s="34" t="s">
        <v>72</v>
      </c>
      <c r="E38" s="34">
        <v>2</v>
      </c>
      <c r="F38" s="34" t="s">
        <v>99</v>
      </c>
    </row>
    <row r="39" spans="1:6" ht="15" customHeight="1">
      <c r="A39" s="64">
        <f t="shared" si="0"/>
        <v>20</v>
      </c>
      <c r="B39" s="35" t="s">
        <v>91</v>
      </c>
      <c r="C39" s="35">
        <v>40711</v>
      </c>
      <c r="D39" s="64" t="s">
        <v>262</v>
      </c>
      <c r="E39" s="34">
        <v>4</v>
      </c>
      <c r="F39" s="34" t="s">
        <v>99</v>
      </c>
    </row>
    <row r="40" spans="1:6" ht="15" customHeight="1">
      <c r="A40" s="64">
        <f t="shared" si="0"/>
        <v>21</v>
      </c>
      <c r="B40" s="35" t="s">
        <v>91</v>
      </c>
      <c r="C40" s="35">
        <v>40737</v>
      </c>
      <c r="D40" s="34" t="s">
        <v>73</v>
      </c>
      <c r="E40" s="34">
        <v>3</v>
      </c>
      <c r="F40" s="34" t="s">
        <v>99</v>
      </c>
    </row>
    <row r="41" spans="1:6" ht="15" customHeight="1">
      <c r="A41" s="64">
        <f t="shared" si="0"/>
        <v>22</v>
      </c>
      <c r="B41" s="35" t="s">
        <v>91</v>
      </c>
      <c r="C41" s="35">
        <v>40799</v>
      </c>
      <c r="D41" s="34" t="s">
        <v>74</v>
      </c>
      <c r="E41" s="34">
        <v>1</v>
      </c>
      <c r="F41" s="34" t="s">
        <v>99</v>
      </c>
    </row>
    <row r="42" spans="1:6" ht="15" customHeight="1">
      <c r="A42" s="74">
        <f t="shared" si="0"/>
        <v>23</v>
      </c>
      <c r="B42" s="73" t="s">
        <v>91</v>
      </c>
      <c r="C42" s="73">
        <v>40890</v>
      </c>
      <c r="D42" s="74" t="s">
        <v>233</v>
      </c>
      <c r="E42" s="74">
        <v>4</v>
      </c>
      <c r="F42" s="75" t="s">
        <v>99</v>
      </c>
    </row>
    <row r="43" spans="1:6" ht="15" customHeight="1">
      <c r="A43" s="74">
        <f t="shared" si="0"/>
        <v>24</v>
      </c>
      <c r="B43" s="35" t="s">
        <v>91</v>
      </c>
      <c r="C43" s="35">
        <v>40928</v>
      </c>
      <c r="D43" s="34" t="s">
        <v>75</v>
      </c>
      <c r="E43" s="34">
        <v>1</v>
      </c>
      <c r="F43" s="34" t="s">
        <v>99</v>
      </c>
    </row>
    <row r="44" spans="1:6" ht="15" customHeight="1">
      <c r="A44" s="74">
        <f t="shared" si="0"/>
        <v>25</v>
      </c>
      <c r="B44" s="35" t="s">
        <v>91</v>
      </c>
      <c r="C44" s="35">
        <v>40967</v>
      </c>
      <c r="D44" s="34" t="s">
        <v>76</v>
      </c>
      <c r="E44" s="34">
        <v>4</v>
      </c>
      <c r="F44" s="34" t="s">
        <v>99</v>
      </c>
    </row>
    <row r="45" spans="1:6" ht="15" customHeight="1">
      <c r="A45" s="74">
        <f t="shared" si="0"/>
        <v>26</v>
      </c>
      <c r="B45" s="35" t="s">
        <v>91</v>
      </c>
      <c r="C45" s="35">
        <v>40984</v>
      </c>
      <c r="D45" s="34" t="s">
        <v>77</v>
      </c>
      <c r="E45" s="34">
        <v>2</v>
      </c>
      <c r="F45" s="34" t="s">
        <v>99</v>
      </c>
    </row>
    <row r="46" spans="1:6" ht="15" customHeight="1">
      <c r="A46" s="74">
        <f t="shared" si="0"/>
        <v>27</v>
      </c>
      <c r="B46" s="72" t="s">
        <v>91</v>
      </c>
      <c r="C46" s="72">
        <v>40991</v>
      </c>
      <c r="D46" s="71" t="s">
        <v>78</v>
      </c>
      <c r="E46" s="71">
        <v>2</v>
      </c>
      <c r="F46" s="75" t="s">
        <v>99</v>
      </c>
    </row>
    <row r="47" spans="1:6" ht="15" customHeight="1">
      <c r="A47" s="74">
        <f t="shared" si="0"/>
        <v>28</v>
      </c>
      <c r="B47" s="35" t="s">
        <v>91</v>
      </c>
      <c r="C47" s="35">
        <v>41003</v>
      </c>
      <c r="D47" s="34" t="s">
        <v>79</v>
      </c>
      <c r="E47" s="34">
        <v>2</v>
      </c>
      <c r="F47" s="36" t="s">
        <v>99</v>
      </c>
    </row>
    <row r="48" spans="1:6" ht="15" customHeight="1">
      <c r="A48" s="74">
        <f t="shared" si="0"/>
        <v>29</v>
      </c>
      <c r="B48" s="35" t="s">
        <v>91</v>
      </c>
      <c r="C48" s="35">
        <v>41011</v>
      </c>
      <c r="D48" s="34" t="s">
        <v>80</v>
      </c>
      <c r="E48" s="34">
        <v>2</v>
      </c>
      <c r="F48" s="36" t="s">
        <v>99</v>
      </c>
    </row>
    <row r="49" spans="1:6" ht="15" customHeight="1">
      <c r="A49" s="74">
        <f t="shared" si="0"/>
        <v>30</v>
      </c>
      <c r="B49" s="35" t="s">
        <v>91</v>
      </c>
      <c r="C49" s="35">
        <v>41046</v>
      </c>
      <c r="D49" s="34" t="s">
        <v>81</v>
      </c>
      <c r="E49" s="34">
        <v>1</v>
      </c>
      <c r="F49" s="36" t="s">
        <v>99</v>
      </c>
    </row>
    <row r="50" spans="1:6" ht="15" customHeight="1">
      <c r="A50" s="74">
        <f t="shared" si="0"/>
        <v>31</v>
      </c>
      <c r="B50" s="35" t="s">
        <v>91</v>
      </c>
      <c r="C50" s="35">
        <v>41087</v>
      </c>
      <c r="D50" s="34" t="s">
        <v>82</v>
      </c>
      <c r="E50" s="34">
        <v>4</v>
      </c>
      <c r="F50" s="36" t="s">
        <v>99</v>
      </c>
    </row>
    <row r="51" spans="1:6" ht="15" customHeight="1">
      <c r="A51" s="74">
        <f t="shared" si="0"/>
        <v>32</v>
      </c>
      <c r="B51" s="35" t="s">
        <v>91</v>
      </c>
      <c r="C51" s="35">
        <v>41232</v>
      </c>
      <c r="D51" s="34" t="s">
        <v>83</v>
      </c>
      <c r="E51" s="34">
        <v>3</v>
      </c>
      <c r="F51" s="36" t="s">
        <v>99</v>
      </c>
    </row>
    <row r="52" spans="1:6" ht="15" customHeight="1">
      <c r="A52" s="74">
        <f t="shared" si="0"/>
        <v>33</v>
      </c>
      <c r="B52" s="71" t="s">
        <v>91</v>
      </c>
      <c r="C52" s="73">
        <v>41303</v>
      </c>
      <c r="D52" s="71" t="s">
        <v>84</v>
      </c>
      <c r="E52" s="71">
        <v>1</v>
      </c>
      <c r="F52" s="75" t="s">
        <v>99</v>
      </c>
    </row>
    <row r="53" spans="1:6" ht="15" customHeight="1">
      <c r="A53" s="74">
        <f t="shared" si="0"/>
        <v>34</v>
      </c>
      <c r="B53" s="71" t="s">
        <v>91</v>
      </c>
      <c r="C53" s="73">
        <v>41387</v>
      </c>
      <c r="D53" s="71" t="s">
        <v>85</v>
      </c>
      <c r="E53" s="71">
        <v>1</v>
      </c>
      <c r="F53" s="75" t="s">
        <v>99</v>
      </c>
    </row>
    <row r="54" spans="1:6" ht="15" customHeight="1">
      <c r="A54" s="74">
        <f t="shared" si="0"/>
        <v>35</v>
      </c>
      <c r="B54" s="34" t="s">
        <v>91</v>
      </c>
      <c r="C54" s="35">
        <v>41465</v>
      </c>
      <c r="D54" s="34" t="s">
        <v>86</v>
      </c>
      <c r="E54" s="34">
        <v>2</v>
      </c>
      <c r="F54" s="36" t="s">
        <v>99</v>
      </c>
    </row>
    <row r="55" spans="1:6" ht="15" customHeight="1">
      <c r="A55" s="74">
        <f t="shared" si="0"/>
        <v>36</v>
      </c>
      <c r="B55" s="34" t="s">
        <v>91</v>
      </c>
      <c r="C55" s="35">
        <v>41704</v>
      </c>
      <c r="D55" s="34" t="s">
        <v>87</v>
      </c>
      <c r="E55" s="34">
        <v>4</v>
      </c>
      <c r="F55" s="36" t="s">
        <v>99</v>
      </c>
    </row>
    <row r="56" spans="1:6" ht="15" customHeight="1">
      <c r="A56" s="74">
        <f t="shared" si="0"/>
        <v>37</v>
      </c>
      <c r="B56" s="34" t="s">
        <v>91</v>
      </c>
      <c r="C56" s="35">
        <v>41704</v>
      </c>
      <c r="D56" s="34" t="s">
        <v>88</v>
      </c>
      <c r="E56" s="34">
        <v>2</v>
      </c>
      <c r="F56" s="36" t="s">
        <v>99</v>
      </c>
    </row>
    <row r="57" spans="1:6" ht="15" customHeight="1">
      <c r="A57" s="74">
        <f t="shared" si="0"/>
        <v>38</v>
      </c>
      <c r="B57" s="34" t="s">
        <v>91</v>
      </c>
      <c r="C57" s="35">
        <v>41841</v>
      </c>
      <c r="D57" s="34" t="s">
        <v>89</v>
      </c>
      <c r="E57" s="34">
        <v>2</v>
      </c>
      <c r="F57" s="36" t="s">
        <v>99</v>
      </c>
    </row>
    <row r="58" spans="1:6" ht="15" customHeight="1">
      <c r="A58" s="74">
        <f t="shared" si="0"/>
        <v>39</v>
      </c>
      <c r="B58" s="34" t="s">
        <v>91</v>
      </c>
      <c r="C58" s="35">
        <v>42100</v>
      </c>
      <c r="D58" s="34" t="s">
        <v>222</v>
      </c>
      <c r="E58" s="34">
        <v>2</v>
      </c>
      <c r="F58" s="34" t="s">
        <v>99</v>
      </c>
    </row>
    <row r="59" spans="1:6" ht="15" customHeight="1">
      <c r="A59" s="74">
        <f t="shared" si="0"/>
        <v>40</v>
      </c>
      <c r="B59" s="34" t="s">
        <v>91</v>
      </c>
      <c r="C59" s="35">
        <v>42156</v>
      </c>
      <c r="D59" s="35" t="s">
        <v>112</v>
      </c>
      <c r="E59" s="34">
        <v>3</v>
      </c>
      <c r="F59" s="36" t="s">
        <v>99</v>
      </c>
    </row>
    <row r="60" spans="1:6" ht="15" customHeight="1">
      <c r="A60" s="74">
        <f t="shared" si="0"/>
        <v>41</v>
      </c>
      <c r="B60" s="34" t="s">
        <v>91</v>
      </c>
      <c r="C60" s="35">
        <v>42283</v>
      </c>
      <c r="D60" s="62" t="s">
        <v>251</v>
      </c>
      <c r="E60" s="34">
        <v>4</v>
      </c>
      <c r="F60" s="36" t="s">
        <v>99</v>
      </c>
    </row>
    <row r="61" spans="1:6" s="38" customFormat="1" ht="15" customHeight="1">
      <c r="A61" s="74">
        <f t="shared" si="0"/>
        <v>42</v>
      </c>
      <c r="B61" s="34" t="s">
        <v>91</v>
      </c>
      <c r="C61" s="43">
        <v>42319</v>
      </c>
      <c r="D61" s="36" t="s">
        <v>234</v>
      </c>
      <c r="E61" s="36">
        <v>1</v>
      </c>
      <c r="F61" s="36" t="s">
        <v>99</v>
      </c>
    </row>
    <row r="62" spans="1:6" s="38" customFormat="1" ht="15" customHeight="1">
      <c r="A62" s="74">
        <f t="shared" si="0"/>
        <v>43</v>
      </c>
      <c r="B62" s="34" t="s">
        <v>91</v>
      </c>
      <c r="C62" s="43">
        <v>42338</v>
      </c>
      <c r="D62" s="36" t="s">
        <v>235</v>
      </c>
      <c r="E62" s="36">
        <v>3</v>
      </c>
      <c r="F62" s="36" t="s">
        <v>99</v>
      </c>
    </row>
    <row r="63" spans="1:6" s="38" customFormat="1" ht="15" customHeight="1">
      <c r="A63" s="74">
        <f t="shared" si="0"/>
        <v>44</v>
      </c>
      <c r="B63" s="64" t="s">
        <v>91</v>
      </c>
      <c r="C63" s="43">
        <v>42432</v>
      </c>
      <c r="D63" s="36" t="s">
        <v>263</v>
      </c>
      <c r="E63" s="36">
        <v>2</v>
      </c>
      <c r="F63" s="36" t="s">
        <v>99</v>
      </c>
    </row>
    <row r="64" spans="1:6" s="38" customFormat="1" ht="15" customHeight="1">
      <c r="A64" s="71">
        <f t="shared" si="0"/>
        <v>45</v>
      </c>
      <c r="B64" s="64" t="s">
        <v>91</v>
      </c>
      <c r="C64" s="43">
        <v>42460</v>
      </c>
      <c r="D64" s="36" t="s">
        <v>258</v>
      </c>
      <c r="E64" s="36">
        <v>1</v>
      </c>
      <c r="F64" s="36" t="s">
        <v>99</v>
      </c>
    </row>
    <row r="65" spans="1:10" s="38" customFormat="1" ht="18" customHeight="1">
      <c r="A65" s="69"/>
      <c r="B65" s="65"/>
      <c r="C65" s="70"/>
      <c r="D65" s="69"/>
      <c r="E65" s="69"/>
      <c r="F65" s="69"/>
      <c r="G65" s="65"/>
      <c r="H65" s="70"/>
      <c r="I65" s="65"/>
      <c r="J65" s="69"/>
    </row>
    <row r="66" spans="1:10">
      <c r="A66" s="39" t="s">
        <v>269</v>
      </c>
    </row>
    <row r="67" spans="1:10">
      <c r="A67" s="39"/>
    </row>
    <row r="68" spans="1:10">
      <c r="A68" s="39"/>
    </row>
    <row r="69" spans="1:10">
      <c r="A69" s="23"/>
      <c r="I69" s="121"/>
      <c r="J69" s="121"/>
    </row>
    <row r="70" spans="1:10">
      <c r="A70" s="23"/>
      <c r="B70" s="23"/>
    </row>
  </sheetData>
  <mergeCells count="8">
    <mergeCell ref="I69:J69"/>
    <mergeCell ref="C8:I8"/>
    <mergeCell ref="C9:I9"/>
    <mergeCell ref="C10:I10"/>
    <mergeCell ref="C15:I15"/>
    <mergeCell ref="C16:I16"/>
    <mergeCell ref="C11:I11"/>
    <mergeCell ref="C13:I13"/>
  </mergeCells>
  <pageMargins left="0.39370078740157483" right="0.39370078740157483" top="1.1811023622047245" bottom="0.39370078740157483" header="0.31496062992125984" footer="0.31496062992125984"/>
  <pageSetup paperSize="9" orientation="landscape" r:id="rId1"/>
  <headerFooter>
    <oddHeader>&amp;C&amp;P</oddHeader>
    <firstFooter>&amp;C&amp;P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BA613"/>
  <sheetViews>
    <sheetView view="pageBreakPreview" zoomScaleSheetLayoutView="100" workbookViewId="0">
      <selection activeCell="F14" sqref="F14"/>
    </sheetView>
  </sheetViews>
  <sheetFormatPr defaultColWidth="9" defaultRowHeight="12.75"/>
  <cols>
    <col min="1" max="1" width="5.5703125" style="40" customWidth="1"/>
    <col min="2" max="2" width="11.5703125" style="40" customWidth="1"/>
    <col min="3" max="3" width="10.85546875" style="40" customWidth="1"/>
    <col min="4" max="4" width="31.140625" style="40" customWidth="1"/>
    <col min="5" max="5" width="6.7109375" style="40" customWidth="1"/>
    <col min="6" max="6" width="17.5703125" style="40" customWidth="1"/>
    <col min="7" max="7" width="20.140625" style="40" customWidth="1"/>
    <col min="8" max="8" width="9" style="53" customWidth="1"/>
    <col min="9" max="9" width="15.85546875" style="40" customWidth="1"/>
    <col min="10" max="10" width="17" style="42" customWidth="1"/>
    <col min="11" max="16384" width="9" style="40"/>
  </cols>
  <sheetData>
    <row r="1" spans="1:53">
      <c r="J1" s="52"/>
    </row>
    <row r="2" spans="1:53" ht="15">
      <c r="A2" s="44"/>
      <c r="B2" s="45"/>
      <c r="C2" s="122" t="s">
        <v>52</v>
      </c>
      <c r="D2" s="122"/>
      <c r="E2" s="122"/>
      <c r="F2" s="122"/>
      <c r="G2" s="122"/>
      <c r="H2" s="122"/>
      <c r="I2" s="122"/>
      <c r="J2" s="122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</row>
    <row r="3" spans="1:53" ht="14.25">
      <c r="A3" s="44"/>
      <c r="B3" s="44"/>
      <c r="C3" s="122" t="s">
        <v>100</v>
      </c>
      <c r="D3" s="122"/>
      <c r="E3" s="122"/>
      <c r="F3" s="122"/>
      <c r="G3" s="122"/>
      <c r="H3" s="122"/>
      <c r="I3" s="122"/>
      <c r="J3" s="122"/>
    </row>
    <row r="4" spans="1:53" ht="15">
      <c r="C4" s="122" t="s">
        <v>254</v>
      </c>
      <c r="D4" s="122"/>
      <c r="E4" s="122"/>
      <c r="F4" s="122"/>
      <c r="G4" s="122"/>
      <c r="H4" s="122"/>
      <c r="I4" s="122"/>
      <c r="J4" s="122"/>
      <c r="K4" s="48"/>
    </row>
    <row r="5" spans="1:53" ht="15">
      <c r="B5" s="45"/>
      <c r="C5" s="122" t="s">
        <v>93</v>
      </c>
      <c r="D5" s="122"/>
      <c r="E5" s="122"/>
      <c r="F5" s="122"/>
      <c r="G5" s="122"/>
      <c r="H5" s="122"/>
      <c r="I5" s="122"/>
      <c r="J5" s="122"/>
    </row>
    <row r="6" spans="1:53" ht="15">
      <c r="B6" s="45"/>
      <c r="C6" s="49"/>
      <c r="D6" s="49"/>
      <c r="E6" s="49"/>
      <c r="F6" s="49"/>
      <c r="G6" s="49"/>
      <c r="H6" s="55"/>
      <c r="I6" s="49"/>
      <c r="J6" s="46"/>
    </row>
    <row r="7" spans="1:53" ht="15" customHeight="1">
      <c r="C7" s="126" t="s">
        <v>94</v>
      </c>
      <c r="D7" s="126"/>
      <c r="E7" s="126"/>
      <c r="F7" s="126"/>
      <c r="G7" s="126"/>
      <c r="H7" s="126"/>
      <c r="I7" s="126"/>
      <c r="J7" s="126"/>
    </row>
    <row r="8" spans="1:53" ht="15">
      <c r="B8" s="45"/>
      <c r="C8" s="49"/>
      <c r="D8" s="49"/>
      <c r="E8" s="49"/>
      <c r="F8" s="49"/>
      <c r="G8" s="49"/>
      <c r="H8" s="59"/>
      <c r="I8" s="49"/>
      <c r="J8" s="46"/>
    </row>
    <row r="9" spans="1:53" ht="15">
      <c r="B9" s="45"/>
      <c r="C9" s="123" t="s">
        <v>11</v>
      </c>
      <c r="D9" s="123"/>
      <c r="E9" s="123"/>
      <c r="F9" s="123"/>
      <c r="G9" s="123"/>
      <c r="H9" s="123"/>
      <c r="I9" s="123"/>
      <c r="J9" s="123"/>
    </row>
    <row r="10" spans="1:53" ht="15">
      <c r="B10" s="45"/>
      <c r="C10" s="129" t="s">
        <v>96</v>
      </c>
      <c r="D10" s="129"/>
      <c r="E10" s="129"/>
      <c r="F10" s="129"/>
      <c r="G10" s="129"/>
      <c r="H10" s="129"/>
      <c r="I10" s="129"/>
      <c r="J10" s="129"/>
      <c r="K10" s="131"/>
      <c r="L10" s="131"/>
      <c r="M10" s="131"/>
      <c r="N10" s="131"/>
      <c r="O10" s="131"/>
    </row>
    <row r="11" spans="1:53">
      <c r="J11" s="52"/>
    </row>
    <row r="12" spans="1:53" ht="12.75" customHeight="1">
      <c r="A12" s="127" t="s">
        <v>98</v>
      </c>
      <c r="B12" s="127" t="s">
        <v>90</v>
      </c>
      <c r="C12" s="127" t="s">
        <v>53</v>
      </c>
      <c r="D12" s="127" t="s">
        <v>54</v>
      </c>
      <c r="E12" s="127" t="s">
        <v>92</v>
      </c>
      <c r="F12" s="127" t="s">
        <v>97</v>
      </c>
      <c r="H12" s="40"/>
      <c r="J12" s="40"/>
    </row>
    <row r="13" spans="1:53" ht="24.75" customHeight="1">
      <c r="A13" s="128"/>
      <c r="B13" s="128"/>
      <c r="C13" s="128"/>
      <c r="D13" s="128"/>
      <c r="E13" s="128"/>
      <c r="F13" s="128"/>
      <c r="H13" s="40"/>
      <c r="J13" s="40"/>
    </row>
    <row r="14" spans="1:53" ht="14.25">
      <c r="A14" s="32">
        <v>1</v>
      </c>
      <c r="B14" s="32">
        <v>2</v>
      </c>
      <c r="C14" s="32">
        <v>3</v>
      </c>
      <c r="D14" s="32">
        <v>4</v>
      </c>
      <c r="E14" s="32">
        <v>5</v>
      </c>
      <c r="F14" s="32">
        <v>6</v>
      </c>
      <c r="H14" s="40"/>
      <c r="J14" s="40"/>
    </row>
    <row r="15" spans="1:53" ht="15" customHeight="1">
      <c r="A15" s="34">
        <v>1</v>
      </c>
      <c r="B15" s="35" t="s">
        <v>11</v>
      </c>
      <c r="C15" s="35">
        <v>37697</v>
      </c>
      <c r="D15" s="34" t="s">
        <v>101</v>
      </c>
      <c r="E15" s="34">
        <v>2</v>
      </c>
      <c r="F15" s="34" t="s">
        <v>99</v>
      </c>
      <c r="H15" s="40"/>
      <c r="J15" s="40"/>
    </row>
    <row r="16" spans="1:53" ht="15" customHeight="1">
      <c r="A16" s="34">
        <v>2</v>
      </c>
      <c r="B16" s="35" t="s">
        <v>11</v>
      </c>
      <c r="C16" s="35">
        <v>38215</v>
      </c>
      <c r="D16" s="34" t="s">
        <v>102</v>
      </c>
      <c r="E16" s="34">
        <v>1</v>
      </c>
      <c r="F16" s="34" t="s">
        <v>99</v>
      </c>
      <c r="H16" s="40"/>
      <c r="J16" s="40"/>
    </row>
    <row r="17" spans="1:10" ht="15" customHeight="1">
      <c r="A17" s="34">
        <v>3</v>
      </c>
      <c r="B17" s="35" t="s">
        <v>11</v>
      </c>
      <c r="C17" s="35">
        <v>39259</v>
      </c>
      <c r="D17" s="34" t="s">
        <v>103</v>
      </c>
      <c r="E17" s="34">
        <v>1</v>
      </c>
      <c r="F17" s="34" t="s">
        <v>99</v>
      </c>
      <c r="H17" s="40"/>
      <c r="J17" s="40"/>
    </row>
    <row r="18" spans="1:10" ht="15" customHeight="1">
      <c r="A18" s="34">
        <v>4</v>
      </c>
      <c r="B18" s="35" t="s">
        <v>11</v>
      </c>
      <c r="C18" s="35">
        <v>39496</v>
      </c>
      <c r="D18" s="34" t="s">
        <v>104</v>
      </c>
      <c r="E18" s="34">
        <v>1</v>
      </c>
      <c r="F18" s="34" t="s">
        <v>99</v>
      </c>
      <c r="H18" s="40"/>
      <c r="J18" s="40"/>
    </row>
    <row r="19" spans="1:10" ht="15" customHeight="1">
      <c r="A19" s="34">
        <v>5</v>
      </c>
      <c r="B19" s="35" t="s">
        <v>11</v>
      </c>
      <c r="C19" s="35">
        <v>39556</v>
      </c>
      <c r="D19" s="34" t="s">
        <v>105</v>
      </c>
      <c r="E19" s="34">
        <v>2</v>
      </c>
      <c r="F19" s="34" t="s">
        <v>99</v>
      </c>
      <c r="H19" s="40"/>
      <c r="J19" s="40"/>
    </row>
    <row r="20" spans="1:10" ht="15" customHeight="1">
      <c r="A20" s="34">
        <v>6</v>
      </c>
      <c r="B20" s="35" t="s">
        <v>11</v>
      </c>
      <c r="C20" s="35">
        <v>39596</v>
      </c>
      <c r="D20" s="34" t="s">
        <v>106</v>
      </c>
      <c r="E20" s="34">
        <v>1</v>
      </c>
      <c r="F20" s="34" t="s">
        <v>99</v>
      </c>
      <c r="H20" s="40"/>
      <c r="J20" s="40"/>
    </row>
    <row r="21" spans="1:10" ht="15" customHeight="1">
      <c r="A21" s="34">
        <v>7</v>
      </c>
      <c r="B21" s="35" t="s">
        <v>11</v>
      </c>
      <c r="C21" s="35">
        <v>39601</v>
      </c>
      <c r="D21" s="34" t="s">
        <v>107</v>
      </c>
      <c r="E21" s="34">
        <v>1</v>
      </c>
      <c r="F21" s="34" t="s">
        <v>99</v>
      </c>
      <c r="H21" s="40"/>
      <c r="J21" s="40"/>
    </row>
    <row r="22" spans="1:10" ht="15" customHeight="1">
      <c r="A22" s="34">
        <v>8</v>
      </c>
      <c r="B22" s="35" t="s">
        <v>11</v>
      </c>
      <c r="C22" s="35">
        <v>39623</v>
      </c>
      <c r="D22" s="34" t="s">
        <v>108</v>
      </c>
      <c r="E22" s="34">
        <v>7</v>
      </c>
      <c r="F22" s="34" t="s">
        <v>99</v>
      </c>
      <c r="H22" s="40"/>
      <c r="J22" s="40"/>
    </row>
    <row r="23" spans="1:10" ht="15" customHeight="1">
      <c r="A23" s="34">
        <v>9</v>
      </c>
      <c r="B23" s="35" t="s">
        <v>11</v>
      </c>
      <c r="C23" s="35">
        <v>39623</v>
      </c>
      <c r="D23" s="34" t="s">
        <v>109</v>
      </c>
      <c r="E23" s="34">
        <v>1</v>
      </c>
      <c r="F23" s="34" t="s">
        <v>99</v>
      </c>
      <c r="H23" s="40"/>
      <c r="J23" s="40"/>
    </row>
    <row r="24" spans="1:10" ht="15" customHeight="1">
      <c r="A24" s="34">
        <v>10</v>
      </c>
      <c r="B24" s="35" t="s">
        <v>11</v>
      </c>
      <c r="C24" s="35">
        <v>39623</v>
      </c>
      <c r="D24" s="34" t="s">
        <v>110</v>
      </c>
      <c r="E24" s="34">
        <v>2</v>
      </c>
      <c r="F24" s="34" t="s">
        <v>99</v>
      </c>
      <c r="H24" s="40"/>
      <c r="J24" s="40"/>
    </row>
    <row r="25" spans="1:10" ht="15" customHeight="1">
      <c r="A25" s="34">
        <v>11</v>
      </c>
      <c r="B25" s="35" t="s">
        <v>11</v>
      </c>
      <c r="C25" s="35">
        <v>39624</v>
      </c>
      <c r="D25" s="34" t="s">
        <v>111</v>
      </c>
      <c r="E25" s="34">
        <v>1</v>
      </c>
      <c r="F25" s="34" t="s">
        <v>99</v>
      </c>
      <c r="H25" s="40"/>
      <c r="J25" s="40"/>
    </row>
    <row r="26" spans="1:10" ht="15" customHeight="1">
      <c r="A26" s="34">
        <v>12</v>
      </c>
      <c r="B26" s="35" t="s">
        <v>11</v>
      </c>
      <c r="C26" s="35">
        <v>39693</v>
      </c>
      <c r="D26" s="34" t="s">
        <v>113</v>
      </c>
      <c r="E26" s="34">
        <v>2</v>
      </c>
      <c r="F26" s="34" t="s">
        <v>99</v>
      </c>
      <c r="H26" s="40"/>
      <c r="J26" s="40"/>
    </row>
    <row r="27" spans="1:10" ht="15" customHeight="1">
      <c r="A27" s="34">
        <v>13</v>
      </c>
      <c r="B27" s="35" t="s">
        <v>11</v>
      </c>
      <c r="C27" s="35">
        <v>39714</v>
      </c>
      <c r="D27" s="34" t="s">
        <v>114</v>
      </c>
      <c r="E27" s="34">
        <v>4</v>
      </c>
      <c r="F27" s="34" t="s">
        <v>99</v>
      </c>
      <c r="H27" s="40"/>
      <c r="J27" s="40"/>
    </row>
    <row r="28" spans="1:10" ht="15" customHeight="1">
      <c r="A28" s="34">
        <v>14</v>
      </c>
      <c r="B28" s="35" t="s">
        <v>11</v>
      </c>
      <c r="C28" s="35">
        <v>39763</v>
      </c>
      <c r="D28" s="34" t="s">
        <v>115</v>
      </c>
      <c r="E28" s="34">
        <v>2</v>
      </c>
      <c r="F28" s="34" t="s">
        <v>99</v>
      </c>
      <c r="H28" s="40"/>
      <c r="J28" s="40"/>
    </row>
    <row r="29" spans="1:10" ht="15" customHeight="1">
      <c r="A29" s="34">
        <v>15</v>
      </c>
      <c r="B29" s="35" t="s">
        <v>11</v>
      </c>
      <c r="C29" s="35">
        <v>39766</v>
      </c>
      <c r="D29" s="34" t="s">
        <v>116</v>
      </c>
      <c r="E29" s="34">
        <v>2</v>
      </c>
      <c r="F29" s="34" t="s">
        <v>99</v>
      </c>
      <c r="H29" s="40"/>
      <c r="J29" s="40"/>
    </row>
    <row r="30" spans="1:10" ht="15" customHeight="1">
      <c r="A30" s="34">
        <v>16</v>
      </c>
      <c r="B30" s="35" t="s">
        <v>11</v>
      </c>
      <c r="C30" s="35">
        <v>39766</v>
      </c>
      <c r="D30" s="34" t="s">
        <v>117</v>
      </c>
      <c r="E30" s="34">
        <v>1</v>
      </c>
      <c r="F30" s="34" t="s">
        <v>99</v>
      </c>
      <c r="H30" s="40"/>
      <c r="J30" s="40"/>
    </row>
    <row r="31" spans="1:10" ht="15" customHeight="1">
      <c r="A31" s="34">
        <v>17</v>
      </c>
      <c r="B31" s="35" t="s">
        <v>11</v>
      </c>
      <c r="C31" s="35">
        <v>39769</v>
      </c>
      <c r="D31" s="34" t="s">
        <v>118</v>
      </c>
      <c r="E31" s="34">
        <v>2</v>
      </c>
      <c r="F31" s="34" t="s">
        <v>99</v>
      </c>
      <c r="H31" s="40"/>
      <c r="J31" s="40"/>
    </row>
    <row r="32" spans="1:10" ht="15" customHeight="1">
      <c r="A32" s="34">
        <v>18</v>
      </c>
      <c r="B32" s="35" t="s">
        <v>11</v>
      </c>
      <c r="C32" s="35">
        <v>39770</v>
      </c>
      <c r="D32" s="34" t="s">
        <v>119</v>
      </c>
      <c r="E32" s="34">
        <v>3</v>
      </c>
      <c r="F32" s="34" t="s">
        <v>99</v>
      </c>
      <c r="H32" s="40"/>
      <c r="J32" s="40"/>
    </row>
    <row r="33" spans="1:10" ht="15" customHeight="1">
      <c r="A33" s="34">
        <v>19</v>
      </c>
      <c r="B33" s="35" t="s">
        <v>11</v>
      </c>
      <c r="C33" s="35">
        <v>39785</v>
      </c>
      <c r="D33" s="34" t="s">
        <v>120</v>
      </c>
      <c r="E33" s="34">
        <v>1</v>
      </c>
      <c r="F33" s="34" t="s">
        <v>99</v>
      </c>
      <c r="H33" s="40"/>
      <c r="J33" s="40"/>
    </row>
    <row r="34" spans="1:10" ht="15" customHeight="1">
      <c r="A34" s="34">
        <v>20</v>
      </c>
      <c r="B34" s="35" t="s">
        <v>11</v>
      </c>
      <c r="C34" s="35">
        <v>39790</v>
      </c>
      <c r="D34" s="34" t="s">
        <v>121</v>
      </c>
      <c r="E34" s="34">
        <v>2</v>
      </c>
      <c r="F34" s="34" t="s">
        <v>99</v>
      </c>
      <c r="H34" s="40"/>
      <c r="J34" s="40"/>
    </row>
    <row r="35" spans="1:10" ht="15" customHeight="1">
      <c r="A35" s="34">
        <v>21</v>
      </c>
      <c r="B35" s="35" t="s">
        <v>11</v>
      </c>
      <c r="C35" s="35">
        <v>39808</v>
      </c>
      <c r="D35" s="34" t="s">
        <v>122</v>
      </c>
      <c r="E35" s="34">
        <v>2</v>
      </c>
      <c r="F35" s="34" t="s">
        <v>99</v>
      </c>
      <c r="H35" s="40"/>
      <c r="J35" s="40"/>
    </row>
    <row r="36" spans="1:10" ht="15" customHeight="1">
      <c r="A36" s="34">
        <v>22</v>
      </c>
      <c r="B36" s="35" t="s">
        <v>11</v>
      </c>
      <c r="C36" s="35">
        <v>39847</v>
      </c>
      <c r="D36" s="34" t="s">
        <v>123</v>
      </c>
      <c r="E36" s="34">
        <v>2</v>
      </c>
      <c r="F36" s="34" t="s">
        <v>99</v>
      </c>
      <c r="H36" s="40"/>
      <c r="J36" s="40"/>
    </row>
    <row r="37" spans="1:10" ht="15" customHeight="1">
      <c r="A37" s="34">
        <v>23</v>
      </c>
      <c r="B37" s="35" t="s">
        <v>11</v>
      </c>
      <c r="C37" s="35">
        <v>39849</v>
      </c>
      <c r="D37" s="34" t="s">
        <v>124</v>
      </c>
      <c r="E37" s="34">
        <v>2</v>
      </c>
      <c r="F37" s="34" t="s">
        <v>99</v>
      </c>
      <c r="H37" s="40"/>
      <c r="J37" s="40"/>
    </row>
    <row r="38" spans="1:10" ht="15" customHeight="1">
      <c r="A38" s="34">
        <v>24</v>
      </c>
      <c r="B38" s="35" t="s">
        <v>11</v>
      </c>
      <c r="C38" s="35">
        <v>39906</v>
      </c>
      <c r="D38" s="34" t="s">
        <v>125</v>
      </c>
      <c r="E38" s="34">
        <v>3</v>
      </c>
      <c r="F38" s="34" t="s">
        <v>99</v>
      </c>
      <c r="H38" s="40"/>
      <c r="J38" s="40"/>
    </row>
    <row r="39" spans="1:10" ht="15" customHeight="1">
      <c r="A39" s="34">
        <v>25</v>
      </c>
      <c r="B39" s="35" t="s">
        <v>11</v>
      </c>
      <c r="C39" s="35">
        <v>39917</v>
      </c>
      <c r="D39" s="34" t="s">
        <v>126</v>
      </c>
      <c r="E39" s="34">
        <v>2</v>
      </c>
      <c r="F39" s="34" t="s">
        <v>99</v>
      </c>
      <c r="H39" s="40"/>
      <c r="J39" s="40"/>
    </row>
    <row r="40" spans="1:10" ht="15" customHeight="1">
      <c r="A40" s="34">
        <v>26</v>
      </c>
      <c r="B40" s="35" t="s">
        <v>11</v>
      </c>
      <c r="C40" s="35">
        <v>39919</v>
      </c>
      <c r="D40" s="34" t="s">
        <v>127</v>
      </c>
      <c r="E40" s="34">
        <v>2</v>
      </c>
      <c r="F40" s="34" t="s">
        <v>99</v>
      </c>
      <c r="H40" s="40"/>
      <c r="J40" s="40"/>
    </row>
    <row r="41" spans="1:10" ht="15" customHeight="1">
      <c r="A41" s="34">
        <v>27</v>
      </c>
      <c r="B41" s="35" t="s">
        <v>11</v>
      </c>
      <c r="C41" s="35">
        <v>39919</v>
      </c>
      <c r="D41" s="34" t="s">
        <v>128</v>
      </c>
      <c r="E41" s="34">
        <v>3</v>
      </c>
      <c r="F41" s="34" t="s">
        <v>99</v>
      </c>
      <c r="H41" s="40"/>
      <c r="J41" s="40"/>
    </row>
    <row r="42" spans="1:10" ht="15" customHeight="1">
      <c r="A42" s="34">
        <v>28</v>
      </c>
      <c r="B42" s="35" t="s">
        <v>11</v>
      </c>
      <c r="C42" s="35">
        <v>39920</v>
      </c>
      <c r="D42" s="34" t="s">
        <v>129</v>
      </c>
      <c r="E42" s="34">
        <v>1</v>
      </c>
      <c r="F42" s="34" t="s">
        <v>99</v>
      </c>
      <c r="H42" s="40"/>
      <c r="J42" s="40"/>
    </row>
    <row r="43" spans="1:10" ht="15" customHeight="1">
      <c r="A43" s="34">
        <v>29</v>
      </c>
      <c r="B43" s="35" t="s">
        <v>11</v>
      </c>
      <c r="C43" s="35">
        <v>39925</v>
      </c>
      <c r="D43" s="34" t="s">
        <v>130</v>
      </c>
      <c r="E43" s="34">
        <v>2</v>
      </c>
      <c r="F43" s="34" t="s">
        <v>99</v>
      </c>
      <c r="H43" s="40"/>
      <c r="J43" s="40"/>
    </row>
    <row r="44" spans="1:10" ht="15" customHeight="1">
      <c r="A44" s="34">
        <v>30</v>
      </c>
      <c r="B44" s="35" t="s">
        <v>11</v>
      </c>
      <c r="C44" s="35">
        <v>39937</v>
      </c>
      <c r="D44" s="34" t="s">
        <v>131</v>
      </c>
      <c r="E44" s="34">
        <v>3</v>
      </c>
      <c r="F44" s="34" t="s">
        <v>99</v>
      </c>
      <c r="H44" s="40"/>
      <c r="J44" s="40"/>
    </row>
    <row r="45" spans="1:10" ht="15" customHeight="1">
      <c r="A45" s="34">
        <v>31</v>
      </c>
      <c r="B45" s="35" t="s">
        <v>11</v>
      </c>
      <c r="C45" s="35">
        <v>39960</v>
      </c>
      <c r="D45" s="34" t="s">
        <v>132</v>
      </c>
      <c r="E45" s="34">
        <v>3</v>
      </c>
      <c r="F45" s="34" t="s">
        <v>99</v>
      </c>
      <c r="H45" s="40"/>
      <c r="J45" s="40"/>
    </row>
    <row r="46" spans="1:10" ht="15" customHeight="1">
      <c r="A46" s="34">
        <v>32</v>
      </c>
      <c r="B46" s="35" t="s">
        <v>11</v>
      </c>
      <c r="C46" s="35">
        <v>39961</v>
      </c>
      <c r="D46" s="34" t="s">
        <v>133</v>
      </c>
      <c r="E46" s="34">
        <v>3</v>
      </c>
      <c r="F46" s="34" t="s">
        <v>99</v>
      </c>
      <c r="H46" s="40"/>
      <c r="J46" s="40"/>
    </row>
    <row r="47" spans="1:10" ht="15" customHeight="1">
      <c r="A47" s="34">
        <v>33</v>
      </c>
      <c r="B47" s="35" t="s">
        <v>11</v>
      </c>
      <c r="C47" s="35">
        <v>39968</v>
      </c>
      <c r="D47" s="34" t="s">
        <v>134</v>
      </c>
      <c r="E47" s="34">
        <v>2</v>
      </c>
      <c r="F47" s="34" t="s">
        <v>99</v>
      </c>
      <c r="H47" s="40"/>
      <c r="J47" s="40"/>
    </row>
    <row r="48" spans="1:10" ht="15" customHeight="1">
      <c r="A48" s="34">
        <v>34</v>
      </c>
      <c r="B48" s="35" t="s">
        <v>11</v>
      </c>
      <c r="C48" s="35">
        <v>39972</v>
      </c>
      <c r="D48" s="34" t="s">
        <v>135</v>
      </c>
      <c r="E48" s="34">
        <v>2</v>
      </c>
      <c r="F48" s="34" t="s">
        <v>99</v>
      </c>
      <c r="H48" s="40"/>
      <c r="J48" s="40"/>
    </row>
    <row r="49" spans="1:10" ht="15" customHeight="1">
      <c r="A49" s="34">
        <v>35</v>
      </c>
      <c r="B49" s="35" t="s">
        <v>11</v>
      </c>
      <c r="C49" s="35">
        <v>39972</v>
      </c>
      <c r="D49" s="34" t="s">
        <v>136</v>
      </c>
      <c r="E49" s="34">
        <v>2</v>
      </c>
      <c r="F49" s="34" t="s">
        <v>99</v>
      </c>
      <c r="H49" s="40"/>
      <c r="J49" s="40"/>
    </row>
    <row r="50" spans="1:10" ht="15" customHeight="1">
      <c r="A50" s="74">
        <v>36</v>
      </c>
      <c r="B50" s="73" t="s">
        <v>11</v>
      </c>
      <c r="C50" s="73">
        <v>39974</v>
      </c>
      <c r="D50" s="74" t="s">
        <v>137</v>
      </c>
      <c r="E50" s="74">
        <v>3</v>
      </c>
      <c r="F50" s="74" t="s">
        <v>99</v>
      </c>
      <c r="H50" s="40"/>
      <c r="J50" s="40"/>
    </row>
    <row r="51" spans="1:10" ht="15" customHeight="1">
      <c r="A51" s="34">
        <v>37</v>
      </c>
      <c r="B51" s="35" t="s">
        <v>11</v>
      </c>
      <c r="C51" s="35">
        <v>39974</v>
      </c>
      <c r="D51" s="34" t="s">
        <v>138</v>
      </c>
      <c r="E51" s="34">
        <v>2</v>
      </c>
      <c r="F51" s="34" t="s">
        <v>99</v>
      </c>
      <c r="H51" s="40"/>
      <c r="J51" s="40"/>
    </row>
    <row r="52" spans="1:10" ht="15" customHeight="1">
      <c r="A52" s="34">
        <v>38</v>
      </c>
      <c r="B52" s="35" t="s">
        <v>11</v>
      </c>
      <c r="C52" s="35">
        <v>39975</v>
      </c>
      <c r="D52" s="34" t="s">
        <v>139</v>
      </c>
      <c r="E52" s="34">
        <v>2</v>
      </c>
      <c r="F52" s="34" t="s">
        <v>99</v>
      </c>
      <c r="H52" s="40"/>
      <c r="J52" s="40"/>
    </row>
    <row r="53" spans="1:10" ht="15" customHeight="1">
      <c r="A53" s="34">
        <v>39</v>
      </c>
      <c r="B53" s="35" t="s">
        <v>11</v>
      </c>
      <c r="C53" s="35">
        <v>39979</v>
      </c>
      <c r="D53" s="34" t="s">
        <v>140</v>
      </c>
      <c r="E53" s="34">
        <v>4</v>
      </c>
      <c r="F53" s="34" t="s">
        <v>99</v>
      </c>
      <c r="H53" s="40"/>
      <c r="J53" s="40"/>
    </row>
    <row r="54" spans="1:10" ht="15" customHeight="1">
      <c r="A54" s="34">
        <v>40</v>
      </c>
      <c r="B54" s="35" t="s">
        <v>11</v>
      </c>
      <c r="C54" s="35">
        <v>39982</v>
      </c>
      <c r="D54" s="34" t="s">
        <v>141</v>
      </c>
      <c r="E54" s="34">
        <v>1</v>
      </c>
      <c r="F54" s="34" t="s">
        <v>99</v>
      </c>
      <c r="H54" s="40"/>
      <c r="J54" s="40"/>
    </row>
    <row r="55" spans="1:10" ht="15" customHeight="1">
      <c r="A55" s="34">
        <v>41</v>
      </c>
      <c r="B55" s="35" t="s">
        <v>11</v>
      </c>
      <c r="C55" s="35">
        <v>39983</v>
      </c>
      <c r="D55" s="34" t="s">
        <v>142</v>
      </c>
      <c r="E55" s="34">
        <v>1</v>
      </c>
      <c r="F55" s="34" t="s">
        <v>99</v>
      </c>
      <c r="H55" s="40"/>
      <c r="J55" s="40"/>
    </row>
    <row r="56" spans="1:10" ht="15" customHeight="1">
      <c r="A56" s="34">
        <v>42</v>
      </c>
      <c r="B56" s="35" t="s">
        <v>11</v>
      </c>
      <c r="C56" s="35">
        <v>39987</v>
      </c>
      <c r="D56" s="34" t="s">
        <v>143</v>
      </c>
      <c r="E56" s="34">
        <v>1</v>
      </c>
      <c r="F56" s="34" t="s">
        <v>99</v>
      </c>
      <c r="H56" s="40"/>
      <c r="J56" s="40"/>
    </row>
    <row r="57" spans="1:10" ht="15" customHeight="1">
      <c r="A57" s="34">
        <v>43</v>
      </c>
      <c r="B57" s="35" t="s">
        <v>11</v>
      </c>
      <c r="C57" s="35">
        <v>39987</v>
      </c>
      <c r="D57" s="34" t="s">
        <v>144</v>
      </c>
      <c r="E57" s="34">
        <v>4</v>
      </c>
      <c r="F57" s="34" t="s">
        <v>99</v>
      </c>
      <c r="H57" s="40"/>
      <c r="J57" s="40"/>
    </row>
    <row r="58" spans="1:10" ht="15" customHeight="1">
      <c r="A58" s="34">
        <v>44</v>
      </c>
      <c r="B58" s="35" t="s">
        <v>11</v>
      </c>
      <c r="C58" s="35">
        <v>39988</v>
      </c>
      <c r="D58" s="34" t="s">
        <v>145</v>
      </c>
      <c r="E58" s="34">
        <v>3</v>
      </c>
      <c r="F58" s="34" t="s">
        <v>99</v>
      </c>
      <c r="H58" s="40"/>
      <c r="J58" s="40"/>
    </row>
    <row r="59" spans="1:10" ht="15" customHeight="1">
      <c r="A59" s="34">
        <v>45</v>
      </c>
      <c r="B59" s="35" t="s">
        <v>11</v>
      </c>
      <c r="C59" s="35">
        <v>39989</v>
      </c>
      <c r="D59" s="34" t="s">
        <v>146</v>
      </c>
      <c r="E59" s="34">
        <v>2</v>
      </c>
      <c r="F59" s="34" t="s">
        <v>99</v>
      </c>
      <c r="H59" s="40"/>
      <c r="J59" s="40"/>
    </row>
    <row r="60" spans="1:10" ht="15" customHeight="1">
      <c r="A60" s="34">
        <v>46</v>
      </c>
      <c r="B60" s="35" t="s">
        <v>11</v>
      </c>
      <c r="C60" s="35">
        <v>39989</v>
      </c>
      <c r="D60" s="34" t="s">
        <v>147</v>
      </c>
      <c r="E60" s="34">
        <v>2</v>
      </c>
      <c r="F60" s="34" t="s">
        <v>99</v>
      </c>
      <c r="H60" s="40"/>
      <c r="J60" s="40"/>
    </row>
    <row r="61" spans="1:10" ht="15" customHeight="1">
      <c r="A61" s="34">
        <v>47</v>
      </c>
      <c r="B61" s="35" t="s">
        <v>11</v>
      </c>
      <c r="C61" s="35">
        <v>40106</v>
      </c>
      <c r="D61" s="34" t="s">
        <v>148</v>
      </c>
      <c r="E61" s="34">
        <v>2</v>
      </c>
      <c r="F61" s="34" t="s">
        <v>99</v>
      </c>
      <c r="H61" s="40"/>
      <c r="J61" s="40"/>
    </row>
    <row r="62" spans="1:10" ht="15" customHeight="1">
      <c r="A62" s="34">
        <v>48</v>
      </c>
      <c r="B62" s="35" t="s">
        <v>11</v>
      </c>
      <c r="C62" s="35">
        <v>40107</v>
      </c>
      <c r="D62" s="34" t="s">
        <v>149</v>
      </c>
      <c r="E62" s="34">
        <v>1</v>
      </c>
      <c r="F62" s="34" t="s">
        <v>99</v>
      </c>
      <c r="H62" s="40"/>
      <c r="J62" s="40"/>
    </row>
    <row r="63" spans="1:10" ht="15" customHeight="1">
      <c r="A63" s="34">
        <v>49</v>
      </c>
      <c r="B63" s="35" t="s">
        <v>11</v>
      </c>
      <c r="C63" s="35">
        <v>40108</v>
      </c>
      <c r="D63" s="34" t="s">
        <v>150</v>
      </c>
      <c r="E63" s="34">
        <v>1</v>
      </c>
      <c r="F63" s="34" t="s">
        <v>99</v>
      </c>
      <c r="H63" s="40"/>
      <c r="J63" s="40"/>
    </row>
    <row r="64" spans="1:10" ht="15" customHeight="1">
      <c r="A64" s="34">
        <v>50</v>
      </c>
      <c r="B64" s="35" t="s">
        <v>11</v>
      </c>
      <c r="C64" s="35">
        <v>40108</v>
      </c>
      <c r="D64" s="34" t="s">
        <v>151</v>
      </c>
      <c r="E64" s="34">
        <v>2</v>
      </c>
      <c r="F64" s="34" t="s">
        <v>99</v>
      </c>
      <c r="H64" s="40"/>
      <c r="J64" s="40"/>
    </row>
    <row r="65" spans="1:10" ht="15" customHeight="1">
      <c r="A65" s="34">
        <v>51</v>
      </c>
      <c r="B65" s="35" t="s">
        <v>11</v>
      </c>
      <c r="C65" s="35">
        <v>40115</v>
      </c>
      <c r="D65" s="34" t="s">
        <v>152</v>
      </c>
      <c r="E65" s="34">
        <v>2</v>
      </c>
      <c r="F65" s="34" t="s">
        <v>99</v>
      </c>
      <c r="H65" s="40"/>
      <c r="J65" s="40"/>
    </row>
    <row r="66" spans="1:10" ht="15" customHeight="1">
      <c r="A66" s="34">
        <v>52</v>
      </c>
      <c r="B66" s="35" t="s">
        <v>11</v>
      </c>
      <c r="C66" s="35">
        <v>40127</v>
      </c>
      <c r="D66" s="34" t="s">
        <v>153</v>
      </c>
      <c r="E66" s="34">
        <v>1</v>
      </c>
      <c r="F66" s="34" t="s">
        <v>99</v>
      </c>
      <c r="H66" s="40"/>
      <c r="J66" s="40"/>
    </row>
    <row r="67" spans="1:10" ht="15" customHeight="1">
      <c r="A67" s="34">
        <v>53</v>
      </c>
      <c r="B67" s="35" t="s">
        <v>11</v>
      </c>
      <c r="C67" s="35">
        <v>40130</v>
      </c>
      <c r="D67" s="34" t="s">
        <v>154</v>
      </c>
      <c r="E67" s="34">
        <v>2</v>
      </c>
      <c r="F67" s="34" t="s">
        <v>99</v>
      </c>
      <c r="H67" s="40"/>
      <c r="J67" s="40"/>
    </row>
    <row r="68" spans="1:10" ht="15" customHeight="1">
      <c r="A68" s="34">
        <v>54</v>
      </c>
      <c r="B68" s="35" t="s">
        <v>11</v>
      </c>
      <c r="C68" s="35">
        <v>40130</v>
      </c>
      <c r="D68" s="34" t="s">
        <v>155</v>
      </c>
      <c r="E68" s="34">
        <v>4</v>
      </c>
      <c r="F68" s="34" t="s">
        <v>99</v>
      </c>
      <c r="H68" s="40"/>
      <c r="J68" s="40"/>
    </row>
    <row r="69" spans="1:10" ht="15" customHeight="1">
      <c r="A69" s="34">
        <v>55</v>
      </c>
      <c r="B69" s="35" t="s">
        <v>11</v>
      </c>
      <c r="C69" s="35">
        <v>40141</v>
      </c>
      <c r="D69" s="34" t="s">
        <v>156</v>
      </c>
      <c r="E69" s="34">
        <v>1</v>
      </c>
      <c r="F69" s="34" t="s">
        <v>99</v>
      </c>
      <c r="H69" s="40"/>
      <c r="J69" s="40"/>
    </row>
    <row r="70" spans="1:10" ht="15" customHeight="1">
      <c r="A70" s="34">
        <v>56</v>
      </c>
      <c r="B70" s="35" t="s">
        <v>11</v>
      </c>
      <c r="C70" s="35">
        <v>40143</v>
      </c>
      <c r="D70" s="34" t="s">
        <v>157</v>
      </c>
      <c r="E70" s="34">
        <v>3</v>
      </c>
      <c r="F70" s="34" t="s">
        <v>99</v>
      </c>
      <c r="H70" s="40"/>
      <c r="J70" s="40"/>
    </row>
    <row r="71" spans="1:10" ht="15" customHeight="1">
      <c r="A71" s="34">
        <v>57</v>
      </c>
      <c r="B71" s="35" t="s">
        <v>11</v>
      </c>
      <c r="C71" s="35">
        <v>40150</v>
      </c>
      <c r="D71" s="34" t="s">
        <v>158</v>
      </c>
      <c r="E71" s="34">
        <v>2</v>
      </c>
      <c r="F71" s="34" t="s">
        <v>99</v>
      </c>
      <c r="H71" s="40"/>
      <c r="J71" s="40"/>
    </row>
    <row r="72" spans="1:10" ht="15" customHeight="1">
      <c r="A72" s="34">
        <v>58</v>
      </c>
      <c r="B72" s="35" t="s">
        <v>11</v>
      </c>
      <c r="C72" s="35">
        <v>40150</v>
      </c>
      <c r="D72" s="34" t="s">
        <v>159</v>
      </c>
      <c r="E72" s="34">
        <v>2</v>
      </c>
      <c r="F72" s="34" t="s">
        <v>99</v>
      </c>
      <c r="H72" s="40"/>
      <c r="J72" s="40"/>
    </row>
    <row r="73" spans="1:10" ht="15" customHeight="1">
      <c r="A73" s="34">
        <v>59</v>
      </c>
      <c r="B73" s="35" t="s">
        <v>11</v>
      </c>
      <c r="C73" s="35">
        <v>40150</v>
      </c>
      <c r="D73" s="34" t="s">
        <v>160</v>
      </c>
      <c r="E73" s="34">
        <v>2</v>
      </c>
      <c r="F73" s="34" t="s">
        <v>99</v>
      </c>
      <c r="H73" s="40"/>
      <c r="J73" s="40"/>
    </row>
    <row r="74" spans="1:10" ht="15" customHeight="1">
      <c r="A74" s="34">
        <v>60</v>
      </c>
      <c r="B74" s="35" t="s">
        <v>11</v>
      </c>
      <c r="C74" s="35">
        <v>40154</v>
      </c>
      <c r="D74" s="34" t="s">
        <v>161</v>
      </c>
      <c r="E74" s="34">
        <v>2</v>
      </c>
      <c r="F74" s="34" t="s">
        <v>99</v>
      </c>
      <c r="H74" s="40"/>
      <c r="J74" s="40"/>
    </row>
    <row r="75" spans="1:10" ht="15" customHeight="1">
      <c r="A75" s="34">
        <v>61</v>
      </c>
      <c r="B75" s="35" t="s">
        <v>11</v>
      </c>
      <c r="C75" s="35">
        <v>40154</v>
      </c>
      <c r="D75" s="34" t="s">
        <v>162</v>
      </c>
      <c r="E75" s="34">
        <v>2</v>
      </c>
      <c r="F75" s="34" t="s">
        <v>99</v>
      </c>
      <c r="H75" s="40"/>
      <c r="J75" s="40"/>
    </row>
    <row r="76" spans="1:10" ht="15" customHeight="1">
      <c r="A76" s="34">
        <v>62</v>
      </c>
      <c r="B76" s="35" t="s">
        <v>11</v>
      </c>
      <c r="C76" s="35">
        <v>40155</v>
      </c>
      <c r="D76" s="34" t="s">
        <v>163</v>
      </c>
      <c r="E76" s="34">
        <v>2</v>
      </c>
      <c r="F76" s="34" t="s">
        <v>99</v>
      </c>
      <c r="H76" s="40"/>
      <c r="J76" s="40"/>
    </row>
    <row r="77" spans="1:10" ht="15" customHeight="1">
      <c r="A77" s="34">
        <v>63</v>
      </c>
      <c r="B77" s="35" t="s">
        <v>11</v>
      </c>
      <c r="C77" s="35">
        <v>40155</v>
      </c>
      <c r="D77" s="34" t="s">
        <v>164</v>
      </c>
      <c r="E77" s="34">
        <v>2</v>
      </c>
      <c r="F77" s="34" t="s">
        <v>99</v>
      </c>
      <c r="H77" s="40"/>
      <c r="J77" s="40"/>
    </row>
    <row r="78" spans="1:10" ht="15" customHeight="1">
      <c r="A78" s="34">
        <v>64</v>
      </c>
      <c r="B78" s="35" t="s">
        <v>11</v>
      </c>
      <c r="C78" s="35">
        <v>40155</v>
      </c>
      <c r="D78" s="34" t="s">
        <v>165</v>
      </c>
      <c r="E78" s="34">
        <v>2</v>
      </c>
      <c r="F78" s="34" t="s">
        <v>99</v>
      </c>
      <c r="H78" s="40"/>
      <c r="J78" s="40"/>
    </row>
    <row r="79" spans="1:10" ht="15" customHeight="1">
      <c r="A79" s="34">
        <v>65</v>
      </c>
      <c r="B79" s="35" t="s">
        <v>11</v>
      </c>
      <c r="C79" s="35">
        <v>40155</v>
      </c>
      <c r="D79" s="34" t="s">
        <v>166</v>
      </c>
      <c r="E79" s="34">
        <v>2</v>
      </c>
      <c r="F79" s="34" t="s">
        <v>99</v>
      </c>
      <c r="H79" s="40"/>
      <c r="J79" s="40"/>
    </row>
    <row r="80" spans="1:10" ht="15" customHeight="1">
      <c r="A80" s="34">
        <v>66</v>
      </c>
      <c r="B80" s="35" t="s">
        <v>11</v>
      </c>
      <c r="C80" s="35">
        <v>40155</v>
      </c>
      <c r="D80" s="34" t="s">
        <v>167</v>
      </c>
      <c r="E80" s="34">
        <v>4</v>
      </c>
      <c r="F80" s="34" t="s">
        <v>99</v>
      </c>
      <c r="H80" s="40"/>
      <c r="J80" s="40"/>
    </row>
    <row r="81" spans="1:10" ht="15" customHeight="1">
      <c r="A81" s="34">
        <v>67</v>
      </c>
      <c r="B81" s="35" t="s">
        <v>11</v>
      </c>
      <c r="C81" s="35">
        <v>40156</v>
      </c>
      <c r="D81" s="34" t="s">
        <v>168</v>
      </c>
      <c r="E81" s="34">
        <v>4</v>
      </c>
      <c r="F81" s="34" t="s">
        <v>99</v>
      </c>
      <c r="H81" s="40"/>
      <c r="J81" s="40"/>
    </row>
    <row r="82" spans="1:10" ht="15" customHeight="1">
      <c r="A82" s="34">
        <v>68</v>
      </c>
      <c r="B82" s="35" t="s">
        <v>11</v>
      </c>
      <c r="C82" s="35">
        <v>40157</v>
      </c>
      <c r="D82" s="64" t="s">
        <v>264</v>
      </c>
      <c r="E82" s="34">
        <v>2</v>
      </c>
      <c r="F82" s="34" t="s">
        <v>99</v>
      </c>
      <c r="H82" s="40"/>
      <c r="J82" s="40"/>
    </row>
    <row r="83" spans="1:10" ht="15" customHeight="1">
      <c r="A83" s="34">
        <v>69</v>
      </c>
      <c r="B83" s="35" t="s">
        <v>11</v>
      </c>
      <c r="C83" s="35">
        <v>40157</v>
      </c>
      <c r="D83" s="34" t="s">
        <v>169</v>
      </c>
      <c r="E83" s="34">
        <v>2</v>
      </c>
      <c r="F83" s="34" t="s">
        <v>99</v>
      </c>
      <c r="H83" s="40"/>
      <c r="J83" s="40"/>
    </row>
    <row r="84" spans="1:10" ht="15" customHeight="1">
      <c r="A84" s="34">
        <v>70</v>
      </c>
      <c r="B84" s="35" t="s">
        <v>11</v>
      </c>
      <c r="C84" s="35">
        <v>40157</v>
      </c>
      <c r="D84" s="34" t="s">
        <v>170</v>
      </c>
      <c r="E84" s="34">
        <v>1</v>
      </c>
      <c r="F84" s="34" t="s">
        <v>99</v>
      </c>
      <c r="H84" s="40"/>
      <c r="J84" s="40"/>
    </row>
    <row r="85" spans="1:10" ht="15" customHeight="1">
      <c r="A85" s="34">
        <v>71</v>
      </c>
      <c r="B85" s="35" t="s">
        <v>11</v>
      </c>
      <c r="C85" s="35">
        <v>40162</v>
      </c>
      <c r="D85" s="34" t="s">
        <v>171</v>
      </c>
      <c r="E85" s="34">
        <v>2</v>
      </c>
      <c r="F85" s="34" t="s">
        <v>99</v>
      </c>
      <c r="H85" s="40"/>
      <c r="J85" s="40"/>
    </row>
    <row r="86" spans="1:10" ht="15" customHeight="1">
      <c r="A86" s="34">
        <v>72</v>
      </c>
      <c r="B86" s="35" t="s">
        <v>11</v>
      </c>
      <c r="C86" s="35">
        <v>40163</v>
      </c>
      <c r="D86" s="34" t="s">
        <v>172</v>
      </c>
      <c r="E86" s="34">
        <v>1</v>
      </c>
      <c r="F86" s="34" t="s">
        <v>99</v>
      </c>
      <c r="H86" s="40"/>
      <c r="J86" s="40"/>
    </row>
    <row r="87" spans="1:10" ht="15" customHeight="1">
      <c r="A87" s="34">
        <v>73</v>
      </c>
      <c r="B87" s="35" t="s">
        <v>11</v>
      </c>
      <c r="C87" s="35">
        <v>40164</v>
      </c>
      <c r="D87" s="34" t="s">
        <v>173</v>
      </c>
      <c r="E87" s="34">
        <v>2</v>
      </c>
      <c r="F87" s="34" t="s">
        <v>99</v>
      </c>
      <c r="H87" s="40"/>
      <c r="J87" s="40"/>
    </row>
    <row r="88" spans="1:10" ht="15" customHeight="1">
      <c r="A88" s="34">
        <v>74</v>
      </c>
      <c r="B88" s="35" t="s">
        <v>11</v>
      </c>
      <c r="C88" s="35">
        <v>40169</v>
      </c>
      <c r="D88" s="34" t="s">
        <v>174</v>
      </c>
      <c r="E88" s="34">
        <v>2</v>
      </c>
      <c r="F88" s="34" t="s">
        <v>99</v>
      </c>
      <c r="H88" s="40"/>
      <c r="J88" s="40"/>
    </row>
    <row r="89" spans="1:10" ht="15" customHeight="1">
      <c r="A89" s="34">
        <v>75</v>
      </c>
      <c r="B89" s="35" t="s">
        <v>11</v>
      </c>
      <c r="C89" s="35">
        <v>40170</v>
      </c>
      <c r="D89" s="34" t="s">
        <v>175</v>
      </c>
      <c r="E89" s="34">
        <v>3</v>
      </c>
      <c r="F89" s="34" t="s">
        <v>99</v>
      </c>
      <c r="H89" s="40"/>
      <c r="J89" s="40"/>
    </row>
    <row r="90" spans="1:10" ht="15" customHeight="1">
      <c r="A90" s="34">
        <v>76</v>
      </c>
      <c r="B90" s="35" t="s">
        <v>11</v>
      </c>
      <c r="C90" s="35">
        <v>40170</v>
      </c>
      <c r="D90" s="34" t="s">
        <v>176</v>
      </c>
      <c r="E90" s="34">
        <v>3</v>
      </c>
      <c r="F90" s="34" t="s">
        <v>99</v>
      </c>
      <c r="H90" s="40"/>
      <c r="J90" s="40"/>
    </row>
    <row r="91" spans="1:10" ht="15" customHeight="1">
      <c r="A91" s="34">
        <v>77</v>
      </c>
      <c r="B91" s="35" t="s">
        <v>11</v>
      </c>
      <c r="C91" s="35">
        <v>40171</v>
      </c>
      <c r="D91" s="34" t="s">
        <v>177</v>
      </c>
      <c r="E91" s="34">
        <v>1</v>
      </c>
      <c r="F91" s="34" t="s">
        <v>99</v>
      </c>
      <c r="H91" s="40"/>
      <c r="J91" s="40"/>
    </row>
    <row r="92" spans="1:10" ht="15" customHeight="1">
      <c r="A92" s="34">
        <v>78</v>
      </c>
      <c r="B92" s="35" t="s">
        <v>11</v>
      </c>
      <c r="C92" s="35">
        <v>40175</v>
      </c>
      <c r="D92" s="34" t="s">
        <v>178</v>
      </c>
      <c r="E92" s="34">
        <v>1</v>
      </c>
      <c r="F92" s="34" t="s">
        <v>99</v>
      </c>
      <c r="H92" s="40"/>
      <c r="J92" s="40"/>
    </row>
    <row r="93" spans="1:10" ht="15" customHeight="1">
      <c r="A93" s="34">
        <v>79</v>
      </c>
      <c r="B93" s="35" t="s">
        <v>11</v>
      </c>
      <c r="C93" s="35">
        <v>40191</v>
      </c>
      <c r="D93" s="34" t="s">
        <v>179</v>
      </c>
      <c r="E93" s="34">
        <v>1</v>
      </c>
      <c r="F93" s="34" t="s">
        <v>99</v>
      </c>
      <c r="H93" s="40"/>
      <c r="J93" s="40"/>
    </row>
    <row r="94" spans="1:10" ht="15" customHeight="1">
      <c r="A94" s="34">
        <v>80</v>
      </c>
      <c r="B94" s="35" t="s">
        <v>11</v>
      </c>
      <c r="C94" s="35">
        <v>40221</v>
      </c>
      <c r="D94" s="34" t="s">
        <v>180</v>
      </c>
      <c r="E94" s="34">
        <v>2</v>
      </c>
      <c r="F94" s="34" t="s">
        <v>99</v>
      </c>
      <c r="H94" s="40"/>
      <c r="J94" s="40"/>
    </row>
    <row r="95" spans="1:10" ht="15" customHeight="1">
      <c r="A95" s="34">
        <v>81</v>
      </c>
      <c r="B95" s="35" t="s">
        <v>11</v>
      </c>
      <c r="C95" s="35">
        <v>40241</v>
      </c>
      <c r="D95" s="34" t="s">
        <v>181</v>
      </c>
      <c r="E95" s="34">
        <v>4</v>
      </c>
      <c r="F95" s="34" t="s">
        <v>99</v>
      </c>
      <c r="H95" s="40"/>
      <c r="J95" s="40"/>
    </row>
    <row r="96" spans="1:10" ht="15" customHeight="1">
      <c r="A96" s="34">
        <v>82</v>
      </c>
      <c r="B96" s="35" t="s">
        <v>11</v>
      </c>
      <c r="C96" s="35">
        <v>40247</v>
      </c>
      <c r="D96" s="34" t="s">
        <v>182</v>
      </c>
      <c r="E96" s="34">
        <v>3</v>
      </c>
      <c r="F96" s="34" t="s">
        <v>99</v>
      </c>
      <c r="H96" s="40"/>
      <c r="J96" s="40"/>
    </row>
    <row r="97" spans="1:10" ht="15" customHeight="1">
      <c r="A97" s="34">
        <v>83</v>
      </c>
      <c r="B97" s="35" t="s">
        <v>11</v>
      </c>
      <c r="C97" s="35">
        <v>40259</v>
      </c>
      <c r="D97" s="34" t="s">
        <v>183</v>
      </c>
      <c r="E97" s="34">
        <v>3</v>
      </c>
      <c r="F97" s="34" t="s">
        <v>99</v>
      </c>
      <c r="H97" s="40"/>
      <c r="J97" s="40"/>
    </row>
    <row r="98" spans="1:10" ht="15" customHeight="1">
      <c r="A98" s="34">
        <v>84</v>
      </c>
      <c r="B98" s="35" t="s">
        <v>11</v>
      </c>
      <c r="C98" s="35">
        <v>40260</v>
      </c>
      <c r="D98" s="34" t="s">
        <v>184</v>
      </c>
      <c r="E98" s="34">
        <v>4</v>
      </c>
      <c r="F98" s="34" t="s">
        <v>99</v>
      </c>
      <c r="H98" s="40"/>
      <c r="J98" s="40"/>
    </row>
    <row r="99" spans="1:10" ht="15" customHeight="1">
      <c r="A99" s="34">
        <v>85</v>
      </c>
      <c r="B99" s="35" t="s">
        <v>11</v>
      </c>
      <c r="C99" s="35">
        <v>40319</v>
      </c>
      <c r="D99" s="34" t="s">
        <v>185</v>
      </c>
      <c r="E99" s="34">
        <v>2</v>
      </c>
      <c r="F99" s="34" t="s">
        <v>99</v>
      </c>
      <c r="H99" s="40"/>
      <c r="J99" s="40"/>
    </row>
    <row r="100" spans="1:10" ht="15" customHeight="1">
      <c r="A100" s="34">
        <v>86</v>
      </c>
      <c r="B100" s="35" t="s">
        <v>11</v>
      </c>
      <c r="C100" s="35">
        <v>40319</v>
      </c>
      <c r="D100" s="34" t="s">
        <v>186</v>
      </c>
      <c r="E100" s="34">
        <v>5</v>
      </c>
      <c r="F100" s="34" t="s">
        <v>99</v>
      </c>
      <c r="H100" s="40"/>
      <c r="J100" s="40"/>
    </row>
    <row r="101" spans="1:10" ht="15" customHeight="1">
      <c r="A101" s="34">
        <v>87</v>
      </c>
      <c r="B101" s="35" t="s">
        <v>11</v>
      </c>
      <c r="C101" s="35">
        <v>40379</v>
      </c>
      <c r="D101" s="34" t="s">
        <v>187</v>
      </c>
      <c r="E101" s="34">
        <v>1</v>
      </c>
      <c r="F101" s="34" t="s">
        <v>99</v>
      </c>
      <c r="H101" s="40"/>
      <c r="J101" s="40"/>
    </row>
    <row r="102" spans="1:10" ht="15" customHeight="1">
      <c r="A102" s="34">
        <v>88</v>
      </c>
      <c r="B102" s="35" t="s">
        <v>11</v>
      </c>
      <c r="C102" s="35">
        <v>40457</v>
      </c>
      <c r="D102" s="64" t="s">
        <v>265</v>
      </c>
      <c r="E102" s="34">
        <v>2</v>
      </c>
      <c r="F102" s="34" t="s">
        <v>99</v>
      </c>
      <c r="H102" s="40"/>
      <c r="J102" s="40"/>
    </row>
    <row r="103" spans="1:10" ht="15" customHeight="1">
      <c r="A103" s="34">
        <v>89</v>
      </c>
      <c r="B103" s="35" t="s">
        <v>11</v>
      </c>
      <c r="C103" s="35">
        <v>40463</v>
      </c>
      <c r="D103" s="34" t="s">
        <v>188</v>
      </c>
      <c r="E103" s="34">
        <v>1</v>
      </c>
      <c r="F103" s="34" t="s">
        <v>99</v>
      </c>
      <c r="H103" s="40"/>
      <c r="J103" s="40"/>
    </row>
    <row r="104" spans="1:10" ht="15" customHeight="1">
      <c r="A104" s="34">
        <v>90</v>
      </c>
      <c r="B104" s="35" t="s">
        <v>11</v>
      </c>
      <c r="C104" s="35">
        <v>40466</v>
      </c>
      <c r="D104" s="34" t="s">
        <v>189</v>
      </c>
      <c r="E104" s="34">
        <v>1</v>
      </c>
      <c r="F104" s="34" t="s">
        <v>99</v>
      </c>
      <c r="H104" s="40"/>
      <c r="J104" s="40"/>
    </row>
    <row r="105" spans="1:10" ht="15" customHeight="1">
      <c r="A105" s="34">
        <v>91</v>
      </c>
      <c r="B105" s="35" t="s">
        <v>11</v>
      </c>
      <c r="C105" s="35">
        <v>40505</v>
      </c>
      <c r="D105" s="34" t="s">
        <v>190</v>
      </c>
      <c r="E105" s="34">
        <v>1</v>
      </c>
      <c r="F105" s="34" t="s">
        <v>99</v>
      </c>
      <c r="H105" s="40"/>
      <c r="J105" s="40"/>
    </row>
    <row r="106" spans="1:10" ht="15" customHeight="1">
      <c r="A106" s="34">
        <v>92</v>
      </c>
      <c r="B106" s="35" t="s">
        <v>11</v>
      </c>
      <c r="C106" s="35">
        <v>40533</v>
      </c>
      <c r="D106" s="34" t="s">
        <v>191</v>
      </c>
      <c r="E106" s="34">
        <v>2</v>
      </c>
      <c r="F106" s="34" t="s">
        <v>99</v>
      </c>
      <c r="H106" s="40"/>
      <c r="J106" s="40"/>
    </row>
    <row r="107" spans="1:10" ht="15" customHeight="1">
      <c r="A107" s="34">
        <v>93</v>
      </c>
      <c r="B107" s="35" t="s">
        <v>11</v>
      </c>
      <c r="C107" s="35">
        <v>40536</v>
      </c>
      <c r="D107" s="34" t="s">
        <v>192</v>
      </c>
      <c r="E107" s="34">
        <v>2</v>
      </c>
      <c r="F107" s="34" t="s">
        <v>99</v>
      </c>
      <c r="H107" s="40"/>
      <c r="J107" s="40"/>
    </row>
    <row r="108" spans="1:10" ht="15" customHeight="1">
      <c r="A108" s="34">
        <v>94</v>
      </c>
      <c r="B108" s="35" t="s">
        <v>11</v>
      </c>
      <c r="C108" s="35">
        <v>40577</v>
      </c>
      <c r="D108" s="34" t="s">
        <v>193</v>
      </c>
      <c r="E108" s="34">
        <v>1</v>
      </c>
      <c r="F108" s="34" t="s">
        <v>99</v>
      </c>
      <c r="H108" s="40"/>
      <c r="J108" s="40"/>
    </row>
    <row r="109" spans="1:10" ht="15" customHeight="1">
      <c r="A109" s="34">
        <v>95</v>
      </c>
      <c r="B109" s="35" t="s">
        <v>11</v>
      </c>
      <c r="C109" s="35">
        <v>40654</v>
      </c>
      <c r="D109" s="34" t="s">
        <v>194</v>
      </c>
      <c r="E109" s="34">
        <v>2</v>
      </c>
      <c r="F109" s="34" t="s">
        <v>99</v>
      </c>
      <c r="H109" s="40"/>
      <c r="J109" s="40"/>
    </row>
    <row r="110" spans="1:10" ht="15" customHeight="1">
      <c r="A110" s="34">
        <v>96</v>
      </c>
      <c r="B110" s="35" t="s">
        <v>11</v>
      </c>
      <c r="C110" s="35">
        <v>40662</v>
      </c>
      <c r="D110" s="34" t="s">
        <v>195</v>
      </c>
      <c r="E110" s="34">
        <v>2</v>
      </c>
      <c r="F110" s="34" t="s">
        <v>99</v>
      </c>
      <c r="H110" s="40"/>
      <c r="J110" s="40"/>
    </row>
    <row r="111" spans="1:10" ht="15" customHeight="1">
      <c r="A111" s="34">
        <v>97</v>
      </c>
      <c r="B111" s="35" t="s">
        <v>11</v>
      </c>
      <c r="C111" s="35">
        <v>40689</v>
      </c>
      <c r="D111" s="34" t="s">
        <v>196</v>
      </c>
      <c r="E111" s="34">
        <v>3</v>
      </c>
      <c r="F111" s="34" t="s">
        <v>99</v>
      </c>
      <c r="H111" s="40"/>
      <c r="J111" s="40"/>
    </row>
    <row r="112" spans="1:10" ht="15" customHeight="1">
      <c r="A112" s="66">
        <v>98</v>
      </c>
      <c r="B112" s="67" t="s">
        <v>11</v>
      </c>
      <c r="C112" s="67">
        <v>40704</v>
      </c>
      <c r="D112" s="66" t="s">
        <v>197</v>
      </c>
      <c r="E112" s="66">
        <v>3</v>
      </c>
      <c r="F112" s="66" t="s">
        <v>99</v>
      </c>
      <c r="H112" s="40"/>
      <c r="J112" s="40"/>
    </row>
    <row r="113" spans="1:10" ht="15" customHeight="1">
      <c r="A113" s="34">
        <v>99</v>
      </c>
      <c r="B113" s="35" t="s">
        <v>11</v>
      </c>
      <c r="C113" s="35">
        <v>40721</v>
      </c>
      <c r="D113" s="34" t="s">
        <v>198</v>
      </c>
      <c r="E113" s="34">
        <v>2</v>
      </c>
      <c r="F113" s="34" t="s">
        <v>99</v>
      </c>
      <c r="H113" s="40"/>
      <c r="J113" s="40"/>
    </row>
    <row r="114" spans="1:10" ht="15" customHeight="1">
      <c r="A114" s="34">
        <v>100</v>
      </c>
      <c r="B114" s="35" t="s">
        <v>11</v>
      </c>
      <c r="C114" s="35">
        <v>40863</v>
      </c>
      <c r="D114" s="34" t="s">
        <v>199</v>
      </c>
      <c r="E114" s="34">
        <v>5</v>
      </c>
      <c r="F114" s="34" t="s">
        <v>99</v>
      </c>
      <c r="H114" s="40"/>
      <c r="J114" s="40"/>
    </row>
    <row r="115" spans="1:10" ht="15" customHeight="1">
      <c r="A115" s="34">
        <v>101</v>
      </c>
      <c r="B115" s="35" t="s">
        <v>11</v>
      </c>
      <c r="C115" s="35">
        <v>40907</v>
      </c>
      <c r="D115" s="34" t="s">
        <v>200</v>
      </c>
      <c r="E115" s="34">
        <v>3</v>
      </c>
      <c r="F115" s="34" t="s">
        <v>99</v>
      </c>
      <c r="H115" s="40"/>
      <c r="J115" s="40"/>
    </row>
    <row r="116" spans="1:10" ht="15" customHeight="1">
      <c r="A116" s="34">
        <v>102</v>
      </c>
      <c r="B116" s="35" t="s">
        <v>11</v>
      </c>
      <c r="C116" s="35">
        <v>40940</v>
      </c>
      <c r="D116" s="34" t="s">
        <v>201</v>
      </c>
      <c r="E116" s="34">
        <v>1</v>
      </c>
      <c r="F116" s="34" t="s">
        <v>99</v>
      </c>
      <c r="H116" s="40"/>
      <c r="J116" s="40"/>
    </row>
    <row r="117" spans="1:10" ht="15" customHeight="1">
      <c r="A117" s="34">
        <v>103</v>
      </c>
      <c r="B117" s="35" t="s">
        <v>11</v>
      </c>
      <c r="C117" s="35">
        <v>40988</v>
      </c>
      <c r="D117" s="34" t="s">
        <v>202</v>
      </c>
      <c r="E117" s="34">
        <v>2</v>
      </c>
      <c r="F117" s="34" t="s">
        <v>99</v>
      </c>
      <c r="H117" s="40"/>
      <c r="J117" s="40"/>
    </row>
    <row r="118" spans="1:10" ht="15" customHeight="1">
      <c r="A118" s="34">
        <v>104</v>
      </c>
      <c r="B118" s="35" t="s">
        <v>11</v>
      </c>
      <c r="C118" s="35">
        <v>41043</v>
      </c>
      <c r="D118" s="34" t="s">
        <v>203</v>
      </c>
      <c r="E118" s="34">
        <v>1</v>
      </c>
      <c r="F118" s="34" t="s">
        <v>99</v>
      </c>
      <c r="H118" s="40"/>
      <c r="J118" s="40"/>
    </row>
    <row r="119" spans="1:10" ht="15" customHeight="1">
      <c r="A119" s="34">
        <v>105</v>
      </c>
      <c r="B119" s="35" t="s">
        <v>11</v>
      </c>
      <c r="C119" s="35">
        <v>41078</v>
      </c>
      <c r="D119" s="34" t="s">
        <v>204</v>
      </c>
      <c r="E119" s="34">
        <v>4</v>
      </c>
      <c r="F119" s="34" t="s">
        <v>99</v>
      </c>
      <c r="H119" s="40"/>
      <c r="J119" s="40"/>
    </row>
    <row r="120" spans="1:10" ht="15" customHeight="1">
      <c r="A120" s="34">
        <v>106</v>
      </c>
      <c r="B120" s="35" t="s">
        <v>11</v>
      </c>
      <c r="C120" s="35">
        <v>41085</v>
      </c>
      <c r="D120" s="34" t="s">
        <v>205</v>
      </c>
      <c r="E120" s="34">
        <v>2</v>
      </c>
      <c r="F120" s="34" t="s">
        <v>99</v>
      </c>
      <c r="H120" s="40"/>
      <c r="J120" s="40"/>
    </row>
    <row r="121" spans="1:10" ht="15" customHeight="1">
      <c r="A121" s="34">
        <v>107</v>
      </c>
      <c r="B121" s="35" t="s">
        <v>11</v>
      </c>
      <c r="C121" s="35">
        <v>41087</v>
      </c>
      <c r="D121" s="34" t="s">
        <v>206</v>
      </c>
      <c r="E121" s="34">
        <v>3</v>
      </c>
      <c r="F121" s="34" t="s">
        <v>99</v>
      </c>
      <c r="H121" s="40"/>
      <c r="J121" s="40"/>
    </row>
    <row r="122" spans="1:10" ht="15" customHeight="1">
      <c r="A122" s="34">
        <v>108</v>
      </c>
      <c r="B122" s="35" t="s">
        <v>11</v>
      </c>
      <c r="C122" s="35">
        <v>41087</v>
      </c>
      <c r="D122" s="34" t="s">
        <v>207</v>
      </c>
      <c r="E122" s="34">
        <v>3</v>
      </c>
      <c r="F122" s="34" t="s">
        <v>99</v>
      </c>
      <c r="H122" s="40"/>
      <c r="J122" s="40"/>
    </row>
    <row r="123" spans="1:10" ht="15" customHeight="1">
      <c r="A123" s="34">
        <v>109</v>
      </c>
      <c r="B123" s="35" t="s">
        <v>11</v>
      </c>
      <c r="C123" s="35">
        <v>41088</v>
      </c>
      <c r="D123" s="34" t="s">
        <v>208</v>
      </c>
      <c r="E123" s="34">
        <v>2</v>
      </c>
      <c r="F123" s="34" t="s">
        <v>99</v>
      </c>
      <c r="H123" s="40"/>
      <c r="J123" s="40"/>
    </row>
    <row r="124" spans="1:10" ht="15" customHeight="1">
      <c r="A124" s="34">
        <v>110</v>
      </c>
      <c r="B124" s="35" t="s">
        <v>11</v>
      </c>
      <c r="C124" s="35">
        <v>41149</v>
      </c>
      <c r="D124" s="34" t="s">
        <v>209</v>
      </c>
      <c r="E124" s="34">
        <v>1</v>
      </c>
      <c r="F124" s="34" t="s">
        <v>99</v>
      </c>
      <c r="H124" s="40"/>
      <c r="J124" s="40"/>
    </row>
    <row r="125" spans="1:10" ht="15" customHeight="1">
      <c r="A125" s="74">
        <v>111</v>
      </c>
      <c r="B125" s="74" t="s">
        <v>11</v>
      </c>
      <c r="C125" s="73">
        <v>41341</v>
      </c>
      <c r="D125" s="74" t="s">
        <v>210</v>
      </c>
      <c r="E125" s="74">
        <v>3</v>
      </c>
      <c r="F125" s="75" t="s">
        <v>99</v>
      </c>
      <c r="H125" s="40"/>
      <c r="J125" s="40"/>
    </row>
    <row r="126" spans="1:10" ht="15" customHeight="1">
      <c r="A126" s="34">
        <v>112</v>
      </c>
      <c r="B126" s="35" t="s">
        <v>11</v>
      </c>
      <c r="C126" s="35">
        <v>41451</v>
      </c>
      <c r="D126" s="34" t="s">
        <v>211</v>
      </c>
      <c r="E126" s="34">
        <v>2</v>
      </c>
      <c r="F126" s="36" t="s">
        <v>99</v>
      </c>
      <c r="H126" s="40"/>
      <c r="J126" s="40"/>
    </row>
    <row r="127" spans="1:10" ht="15" customHeight="1">
      <c r="A127" s="34">
        <v>113</v>
      </c>
      <c r="B127" s="35" t="s">
        <v>11</v>
      </c>
      <c r="C127" s="35">
        <v>41452</v>
      </c>
      <c r="D127" s="34" t="s">
        <v>212</v>
      </c>
      <c r="E127" s="34">
        <v>1</v>
      </c>
      <c r="F127" s="36" t="s">
        <v>99</v>
      </c>
      <c r="H127" s="40"/>
      <c r="J127" s="40"/>
    </row>
    <row r="128" spans="1:10" ht="15" customHeight="1">
      <c r="A128" s="74">
        <v>114</v>
      </c>
      <c r="B128" s="74" t="s">
        <v>11</v>
      </c>
      <c r="C128" s="73">
        <v>41456</v>
      </c>
      <c r="D128" s="74" t="s">
        <v>213</v>
      </c>
      <c r="E128" s="74">
        <v>2</v>
      </c>
      <c r="F128" s="75" t="s">
        <v>99</v>
      </c>
      <c r="H128" s="40"/>
      <c r="J128" s="40"/>
    </row>
    <row r="129" spans="1:10" ht="15" customHeight="1">
      <c r="A129" s="34">
        <v>115</v>
      </c>
      <c r="B129" s="35" t="s">
        <v>11</v>
      </c>
      <c r="C129" s="35">
        <v>41591</v>
      </c>
      <c r="D129" s="34" t="s">
        <v>214</v>
      </c>
      <c r="E129" s="34">
        <v>2</v>
      </c>
      <c r="F129" s="36" t="s">
        <v>99</v>
      </c>
      <c r="H129" s="40"/>
      <c r="J129" s="40"/>
    </row>
    <row r="130" spans="1:10" ht="15" customHeight="1">
      <c r="A130" s="34">
        <v>116</v>
      </c>
      <c r="B130" s="35" t="s">
        <v>11</v>
      </c>
      <c r="C130" s="35">
        <v>41663</v>
      </c>
      <c r="D130" s="34" t="s">
        <v>215</v>
      </c>
      <c r="E130" s="34">
        <v>2</v>
      </c>
      <c r="F130" s="36" t="s">
        <v>99</v>
      </c>
      <c r="H130" s="40"/>
      <c r="J130" s="40"/>
    </row>
    <row r="131" spans="1:10" ht="15" customHeight="1">
      <c r="A131" s="34">
        <v>117</v>
      </c>
      <c r="B131" s="35" t="s">
        <v>11</v>
      </c>
      <c r="C131" s="35">
        <v>41676</v>
      </c>
      <c r="D131" s="34" t="s">
        <v>216</v>
      </c>
      <c r="E131" s="34">
        <v>3</v>
      </c>
      <c r="F131" s="36" t="s">
        <v>99</v>
      </c>
      <c r="H131" s="40"/>
      <c r="J131" s="40"/>
    </row>
    <row r="132" spans="1:10" ht="15" customHeight="1">
      <c r="A132" s="34">
        <v>118</v>
      </c>
      <c r="B132" s="35" t="s">
        <v>11</v>
      </c>
      <c r="C132" s="35">
        <v>41704</v>
      </c>
      <c r="D132" s="34" t="s">
        <v>217</v>
      </c>
      <c r="E132" s="34">
        <v>3</v>
      </c>
      <c r="F132" s="36" t="s">
        <v>99</v>
      </c>
      <c r="H132" s="40"/>
      <c r="J132" s="40"/>
    </row>
    <row r="133" spans="1:10" ht="15" customHeight="1">
      <c r="A133" s="34">
        <v>119</v>
      </c>
      <c r="B133" s="35" t="s">
        <v>11</v>
      </c>
      <c r="C133" s="35">
        <v>41838</v>
      </c>
      <c r="D133" s="34" t="s">
        <v>221</v>
      </c>
      <c r="E133" s="34">
        <v>1</v>
      </c>
      <c r="F133" s="36" t="s">
        <v>99</v>
      </c>
      <c r="H133" s="40"/>
      <c r="J133" s="40"/>
    </row>
    <row r="134" spans="1:10" ht="15" customHeight="1">
      <c r="A134" s="34">
        <v>120</v>
      </c>
      <c r="B134" s="35" t="s">
        <v>11</v>
      </c>
      <c r="C134" s="35">
        <v>41914</v>
      </c>
      <c r="D134" s="34" t="s">
        <v>218</v>
      </c>
      <c r="E134" s="34">
        <v>1</v>
      </c>
      <c r="F134" s="36" t="s">
        <v>99</v>
      </c>
      <c r="H134" s="40"/>
      <c r="J134" s="40"/>
    </row>
    <row r="135" spans="1:10" s="53" customFormat="1" ht="15" customHeight="1">
      <c r="A135" s="34">
        <v>121</v>
      </c>
      <c r="B135" s="35" t="s">
        <v>11</v>
      </c>
      <c r="C135" s="35">
        <v>42319</v>
      </c>
      <c r="D135" s="34" t="s">
        <v>236</v>
      </c>
      <c r="E135" s="34">
        <v>1</v>
      </c>
      <c r="F135" s="36" t="s">
        <v>99</v>
      </c>
    </row>
    <row r="136" spans="1:10" s="53" customFormat="1" ht="15" customHeight="1">
      <c r="A136" s="64">
        <v>122</v>
      </c>
      <c r="B136" s="63" t="s">
        <v>11</v>
      </c>
      <c r="C136" s="63">
        <v>42538</v>
      </c>
      <c r="D136" s="64" t="s">
        <v>257</v>
      </c>
      <c r="E136" s="64">
        <v>4</v>
      </c>
      <c r="F136" s="36" t="s">
        <v>99</v>
      </c>
    </row>
    <row r="137" spans="1:10" s="53" customFormat="1">
      <c r="A137" s="65"/>
      <c r="B137" s="68"/>
      <c r="C137" s="68"/>
      <c r="D137" s="65"/>
      <c r="E137" s="65"/>
      <c r="F137" s="65"/>
      <c r="G137" s="65"/>
      <c r="H137" s="68"/>
      <c r="I137" s="65"/>
      <c r="J137" s="69"/>
    </row>
    <row r="138" spans="1:10">
      <c r="A138" s="51" t="s">
        <v>267</v>
      </c>
      <c r="H138" s="50"/>
      <c r="I138" s="52"/>
      <c r="J138" s="52"/>
    </row>
    <row r="139" spans="1:10">
      <c r="A139" s="51"/>
      <c r="H139" s="50"/>
      <c r="I139" s="52"/>
      <c r="J139" s="52"/>
    </row>
    <row r="140" spans="1:10">
      <c r="A140" s="39"/>
      <c r="B140" s="37"/>
      <c r="C140" s="37"/>
      <c r="D140" s="37"/>
      <c r="E140" s="37"/>
      <c r="F140" s="37"/>
      <c r="G140" s="37"/>
      <c r="H140" s="60"/>
      <c r="I140" s="37"/>
      <c r="J140" s="52"/>
    </row>
    <row r="141" spans="1:10">
      <c r="A141" s="23"/>
      <c r="B141" s="37"/>
      <c r="C141" s="37"/>
      <c r="D141" s="37"/>
      <c r="E141" s="37"/>
      <c r="F141" s="37"/>
      <c r="G141" s="37"/>
      <c r="H141" s="60"/>
      <c r="I141" s="121"/>
      <c r="J141" s="121"/>
    </row>
    <row r="142" spans="1:10">
      <c r="A142" s="23"/>
      <c r="B142" s="23"/>
      <c r="C142" s="37"/>
      <c r="D142" s="37"/>
      <c r="E142" s="37"/>
      <c r="F142" s="37"/>
      <c r="G142" s="37"/>
      <c r="H142" s="60"/>
      <c r="I142" s="37"/>
      <c r="J142" s="52"/>
    </row>
    <row r="143" spans="1:10">
      <c r="H143" s="50"/>
      <c r="I143" s="52"/>
      <c r="J143" s="52"/>
    </row>
    <row r="144" spans="1:10">
      <c r="H144" s="50"/>
      <c r="I144" s="52"/>
      <c r="J144" s="52"/>
    </row>
    <row r="145" spans="8:10">
      <c r="H145" s="50"/>
      <c r="I145" s="52"/>
      <c r="J145" s="52"/>
    </row>
    <row r="146" spans="8:10">
      <c r="H146" s="50"/>
      <c r="I146" s="52"/>
      <c r="J146" s="52"/>
    </row>
    <row r="147" spans="8:10">
      <c r="H147" s="50"/>
      <c r="I147" s="52"/>
      <c r="J147" s="52"/>
    </row>
    <row r="148" spans="8:10">
      <c r="H148" s="50"/>
      <c r="I148" s="52"/>
      <c r="J148" s="52"/>
    </row>
    <row r="149" spans="8:10">
      <c r="H149" s="50"/>
      <c r="I149" s="52"/>
      <c r="J149" s="52"/>
    </row>
    <row r="150" spans="8:10">
      <c r="H150" s="50"/>
      <c r="I150" s="52"/>
      <c r="J150" s="52"/>
    </row>
    <row r="151" spans="8:10">
      <c r="H151" s="50"/>
      <c r="I151" s="52"/>
      <c r="J151" s="52"/>
    </row>
    <row r="152" spans="8:10">
      <c r="H152" s="50"/>
      <c r="I152" s="52"/>
      <c r="J152" s="52"/>
    </row>
    <row r="153" spans="8:10">
      <c r="H153" s="50"/>
      <c r="I153" s="52"/>
      <c r="J153" s="52"/>
    </row>
    <row r="154" spans="8:10">
      <c r="H154" s="50"/>
      <c r="I154" s="52"/>
      <c r="J154" s="52"/>
    </row>
    <row r="155" spans="8:10">
      <c r="H155" s="50"/>
      <c r="I155" s="52"/>
      <c r="J155" s="52"/>
    </row>
    <row r="156" spans="8:10">
      <c r="H156" s="50"/>
      <c r="I156" s="52"/>
      <c r="J156" s="52"/>
    </row>
    <row r="157" spans="8:10">
      <c r="H157" s="50"/>
      <c r="I157" s="52"/>
      <c r="J157" s="52"/>
    </row>
    <row r="158" spans="8:10">
      <c r="H158" s="50"/>
      <c r="I158" s="52"/>
      <c r="J158" s="52"/>
    </row>
    <row r="159" spans="8:10">
      <c r="H159" s="50"/>
      <c r="I159" s="52"/>
      <c r="J159" s="52"/>
    </row>
    <row r="160" spans="8:10">
      <c r="H160" s="50"/>
      <c r="I160" s="52"/>
      <c r="J160" s="52"/>
    </row>
    <row r="161" spans="8:10">
      <c r="H161" s="50"/>
      <c r="I161" s="52"/>
      <c r="J161" s="52"/>
    </row>
    <row r="162" spans="8:10">
      <c r="H162" s="50"/>
      <c r="I162" s="52"/>
      <c r="J162" s="52"/>
    </row>
    <row r="163" spans="8:10">
      <c r="H163" s="50"/>
      <c r="I163" s="52"/>
      <c r="J163" s="52"/>
    </row>
    <row r="164" spans="8:10">
      <c r="H164" s="130"/>
      <c r="I164" s="52"/>
      <c r="J164" s="52"/>
    </row>
    <row r="165" spans="8:10">
      <c r="H165" s="130"/>
      <c r="I165" s="52"/>
      <c r="J165" s="52"/>
    </row>
    <row r="166" spans="8:10">
      <c r="H166" s="50"/>
      <c r="I166" s="52"/>
      <c r="J166" s="52"/>
    </row>
    <row r="167" spans="8:10">
      <c r="H167" s="50"/>
      <c r="I167" s="52"/>
      <c r="J167" s="52"/>
    </row>
    <row r="168" spans="8:10">
      <c r="H168" s="50"/>
      <c r="I168" s="52"/>
      <c r="J168" s="52"/>
    </row>
    <row r="169" spans="8:10">
      <c r="H169" s="50"/>
      <c r="I169" s="52"/>
      <c r="J169" s="52"/>
    </row>
    <row r="170" spans="8:10">
      <c r="H170" s="130"/>
      <c r="I170" s="52"/>
      <c r="J170" s="52"/>
    </row>
    <row r="171" spans="8:10">
      <c r="H171" s="130"/>
      <c r="I171" s="52"/>
      <c r="J171" s="52"/>
    </row>
    <row r="172" spans="8:10">
      <c r="H172" s="50"/>
      <c r="I172" s="52"/>
      <c r="J172" s="52"/>
    </row>
    <row r="173" spans="8:10">
      <c r="H173" s="130"/>
      <c r="I173" s="52"/>
      <c r="J173" s="52"/>
    </row>
    <row r="174" spans="8:10">
      <c r="H174" s="130"/>
      <c r="I174" s="52"/>
      <c r="J174" s="52"/>
    </row>
    <row r="175" spans="8:10">
      <c r="H175" s="50"/>
      <c r="I175" s="52"/>
      <c r="J175" s="52"/>
    </row>
    <row r="176" spans="8:10">
      <c r="H176" s="50"/>
      <c r="I176" s="52"/>
      <c r="J176" s="52"/>
    </row>
    <row r="177" spans="8:10">
      <c r="H177" s="50"/>
      <c r="I177" s="52"/>
      <c r="J177" s="52"/>
    </row>
    <row r="178" spans="8:10">
      <c r="H178" s="50"/>
      <c r="I178" s="52"/>
      <c r="J178" s="52"/>
    </row>
    <row r="179" spans="8:10">
      <c r="H179" s="50"/>
      <c r="I179" s="52"/>
      <c r="J179" s="52"/>
    </row>
    <row r="180" spans="8:10">
      <c r="H180" s="50"/>
      <c r="I180" s="52"/>
      <c r="J180" s="52"/>
    </row>
    <row r="181" spans="8:10">
      <c r="H181" s="50"/>
      <c r="I181" s="52"/>
      <c r="J181" s="52"/>
    </row>
    <row r="182" spans="8:10">
      <c r="H182" s="50"/>
      <c r="I182" s="52"/>
      <c r="J182" s="52"/>
    </row>
    <row r="183" spans="8:10">
      <c r="H183" s="50"/>
      <c r="I183" s="52"/>
      <c r="J183" s="52"/>
    </row>
    <row r="184" spans="8:10">
      <c r="H184" s="50"/>
      <c r="I184" s="52"/>
      <c r="J184" s="52"/>
    </row>
    <row r="185" spans="8:10">
      <c r="H185" s="50"/>
      <c r="I185" s="52"/>
      <c r="J185" s="52"/>
    </row>
    <row r="186" spans="8:10">
      <c r="H186" s="50"/>
      <c r="I186" s="52"/>
      <c r="J186" s="52"/>
    </row>
    <row r="187" spans="8:10">
      <c r="H187" s="50"/>
      <c r="I187" s="52"/>
      <c r="J187" s="52"/>
    </row>
    <row r="188" spans="8:10">
      <c r="H188" s="50"/>
      <c r="I188" s="52"/>
      <c r="J188" s="52"/>
    </row>
    <row r="189" spans="8:10">
      <c r="H189" s="50"/>
      <c r="I189" s="52"/>
      <c r="J189" s="52"/>
    </row>
    <row r="190" spans="8:10">
      <c r="H190" s="50"/>
      <c r="I190" s="52"/>
      <c r="J190" s="52"/>
    </row>
    <row r="191" spans="8:10">
      <c r="H191" s="50"/>
      <c r="I191" s="52"/>
      <c r="J191" s="52"/>
    </row>
    <row r="192" spans="8:10">
      <c r="H192" s="50"/>
      <c r="I192" s="52"/>
      <c r="J192" s="52"/>
    </row>
    <row r="193" spans="8:10">
      <c r="H193" s="50"/>
      <c r="I193" s="52"/>
      <c r="J193" s="52"/>
    </row>
    <row r="194" spans="8:10">
      <c r="H194" s="50"/>
      <c r="I194" s="52"/>
      <c r="J194" s="52"/>
    </row>
    <row r="195" spans="8:10">
      <c r="H195" s="50"/>
      <c r="I195" s="52"/>
      <c r="J195" s="52"/>
    </row>
    <row r="196" spans="8:10">
      <c r="H196" s="50"/>
      <c r="I196" s="52"/>
      <c r="J196" s="52"/>
    </row>
    <row r="197" spans="8:10">
      <c r="H197" s="50"/>
      <c r="I197" s="52"/>
      <c r="J197" s="52"/>
    </row>
    <row r="198" spans="8:10">
      <c r="H198" s="50"/>
      <c r="I198" s="52"/>
      <c r="J198" s="52"/>
    </row>
    <row r="199" spans="8:10">
      <c r="H199" s="50"/>
      <c r="I199" s="52"/>
      <c r="J199" s="52"/>
    </row>
    <row r="200" spans="8:10">
      <c r="H200" s="50"/>
      <c r="I200" s="52"/>
      <c r="J200" s="52"/>
    </row>
    <row r="201" spans="8:10">
      <c r="H201" s="50"/>
      <c r="I201" s="52"/>
      <c r="J201" s="52"/>
    </row>
    <row r="202" spans="8:10">
      <c r="H202" s="50"/>
      <c r="I202" s="52"/>
      <c r="J202" s="52"/>
    </row>
    <row r="203" spans="8:10">
      <c r="H203" s="50"/>
      <c r="I203" s="52"/>
      <c r="J203" s="52"/>
    </row>
    <row r="204" spans="8:10">
      <c r="H204" s="50"/>
      <c r="I204" s="52"/>
      <c r="J204" s="52"/>
    </row>
    <row r="205" spans="8:10">
      <c r="H205" s="50"/>
      <c r="I205" s="52"/>
      <c r="J205" s="52"/>
    </row>
    <row r="206" spans="8:10">
      <c r="H206" s="50"/>
      <c r="I206" s="52"/>
      <c r="J206" s="52"/>
    </row>
    <row r="207" spans="8:10">
      <c r="H207" s="50"/>
      <c r="I207" s="52"/>
      <c r="J207" s="52"/>
    </row>
    <row r="208" spans="8:10">
      <c r="H208" s="50"/>
      <c r="I208" s="52"/>
      <c r="J208" s="52"/>
    </row>
    <row r="209" spans="8:10">
      <c r="H209" s="50"/>
      <c r="I209" s="52"/>
      <c r="J209" s="52"/>
    </row>
    <row r="210" spans="8:10">
      <c r="H210" s="50"/>
      <c r="I210" s="52"/>
      <c r="J210" s="52"/>
    </row>
    <row r="211" spans="8:10">
      <c r="H211" s="50"/>
      <c r="I211" s="52"/>
      <c r="J211" s="52"/>
    </row>
    <row r="212" spans="8:10">
      <c r="H212" s="50"/>
      <c r="I212" s="52"/>
      <c r="J212" s="52"/>
    </row>
    <row r="213" spans="8:10">
      <c r="H213" s="50"/>
      <c r="I213" s="52"/>
      <c r="J213" s="52"/>
    </row>
    <row r="214" spans="8:10">
      <c r="H214" s="50"/>
      <c r="I214" s="52"/>
      <c r="J214" s="52"/>
    </row>
    <row r="215" spans="8:10">
      <c r="H215" s="50"/>
      <c r="I215" s="52"/>
      <c r="J215" s="52"/>
    </row>
    <row r="216" spans="8:10">
      <c r="H216" s="50"/>
      <c r="I216" s="52"/>
      <c r="J216" s="52"/>
    </row>
    <row r="217" spans="8:10">
      <c r="H217" s="50"/>
      <c r="I217" s="52"/>
      <c r="J217" s="52"/>
    </row>
    <row r="218" spans="8:10">
      <c r="H218" s="50"/>
      <c r="I218" s="52"/>
      <c r="J218" s="52"/>
    </row>
    <row r="219" spans="8:10">
      <c r="H219" s="50"/>
      <c r="I219" s="52"/>
      <c r="J219" s="52"/>
    </row>
    <row r="220" spans="8:10">
      <c r="H220" s="50"/>
      <c r="I220" s="52"/>
      <c r="J220" s="52"/>
    </row>
    <row r="221" spans="8:10">
      <c r="H221" s="50"/>
      <c r="I221" s="52"/>
      <c r="J221" s="52"/>
    </row>
    <row r="222" spans="8:10">
      <c r="H222" s="50"/>
      <c r="I222" s="52"/>
      <c r="J222" s="52"/>
    </row>
    <row r="223" spans="8:10">
      <c r="H223" s="50"/>
      <c r="I223" s="52"/>
      <c r="J223" s="52"/>
    </row>
    <row r="224" spans="8:10">
      <c r="H224" s="50"/>
      <c r="I224" s="52"/>
      <c r="J224" s="52"/>
    </row>
    <row r="225" spans="8:10">
      <c r="H225" s="50"/>
      <c r="I225" s="52"/>
      <c r="J225" s="52"/>
    </row>
    <row r="226" spans="8:10">
      <c r="H226" s="50"/>
      <c r="I226" s="52"/>
      <c r="J226" s="52"/>
    </row>
    <row r="227" spans="8:10">
      <c r="H227" s="50"/>
      <c r="I227" s="52"/>
      <c r="J227" s="52"/>
    </row>
    <row r="228" spans="8:10">
      <c r="H228" s="50"/>
      <c r="I228" s="52"/>
      <c r="J228" s="52"/>
    </row>
    <row r="229" spans="8:10">
      <c r="H229" s="50"/>
      <c r="I229" s="52"/>
      <c r="J229" s="52"/>
    </row>
    <row r="230" spans="8:10">
      <c r="H230" s="50"/>
      <c r="I230" s="52"/>
      <c r="J230" s="52"/>
    </row>
    <row r="231" spans="8:10">
      <c r="H231" s="50"/>
      <c r="I231" s="52"/>
      <c r="J231" s="52"/>
    </row>
    <row r="232" spans="8:10">
      <c r="H232" s="50"/>
      <c r="I232" s="52"/>
      <c r="J232" s="52"/>
    </row>
    <row r="233" spans="8:10">
      <c r="H233" s="50"/>
      <c r="I233" s="52"/>
      <c r="J233" s="52"/>
    </row>
    <row r="234" spans="8:10">
      <c r="H234" s="50"/>
      <c r="I234" s="52"/>
      <c r="J234" s="52"/>
    </row>
    <row r="235" spans="8:10">
      <c r="H235" s="50"/>
      <c r="I235" s="52"/>
      <c r="J235" s="52"/>
    </row>
    <row r="236" spans="8:10">
      <c r="H236" s="50"/>
      <c r="I236" s="52"/>
      <c r="J236" s="52"/>
    </row>
    <row r="237" spans="8:10">
      <c r="H237" s="50"/>
      <c r="I237" s="52"/>
      <c r="J237" s="52"/>
    </row>
    <row r="238" spans="8:10">
      <c r="H238" s="50"/>
      <c r="I238" s="52"/>
      <c r="J238" s="52"/>
    </row>
    <row r="239" spans="8:10">
      <c r="H239" s="50"/>
      <c r="I239" s="52"/>
      <c r="J239" s="52"/>
    </row>
    <row r="240" spans="8:10">
      <c r="H240" s="50"/>
      <c r="I240" s="52"/>
      <c r="J240" s="52"/>
    </row>
    <row r="241" spans="8:10">
      <c r="H241" s="50"/>
      <c r="I241" s="52"/>
      <c r="J241" s="52"/>
    </row>
    <row r="242" spans="8:10">
      <c r="H242" s="50"/>
      <c r="I242" s="52"/>
      <c r="J242" s="52"/>
    </row>
    <row r="243" spans="8:10">
      <c r="H243" s="50"/>
      <c r="I243" s="52"/>
      <c r="J243" s="52"/>
    </row>
    <row r="244" spans="8:10">
      <c r="H244" s="50"/>
      <c r="I244" s="52"/>
      <c r="J244" s="52"/>
    </row>
    <row r="245" spans="8:10">
      <c r="H245" s="50"/>
      <c r="I245" s="52"/>
      <c r="J245" s="52"/>
    </row>
    <row r="246" spans="8:10">
      <c r="H246" s="50"/>
      <c r="I246" s="52"/>
      <c r="J246" s="52"/>
    </row>
    <row r="247" spans="8:10">
      <c r="H247" s="50"/>
      <c r="I247" s="52"/>
      <c r="J247" s="52"/>
    </row>
    <row r="248" spans="8:10">
      <c r="H248" s="50"/>
      <c r="I248" s="52"/>
      <c r="J248" s="52"/>
    </row>
    <row r="249" spans="8:10">
      <c r="H249" s="50"/>
      <c r="I249" s="52"/>
      <c r="J249" s="52"/>
    </row>
    <row r="250" spans="8:10">
      <c r="H250" s="50"/>
      <c r="I250" s="52"/>
      <c r="J250" s="52"/>
    </row>
    <row r="251" spans="8:10">
      <c r="H251" s="50"/>
      <c r="I251" s="52"/>
      <c r="J251" s="52"/>
    </row>
    <row r="252" spans="8:10">
      <c r="H252" s="50"/>
      <c r="I252" s="52"/>
      <c r="J252" s="52"/>
    </row>
    <row r="253" spans="8:10">
      <c r="H253" s="50"/>
      <c r="I253" s="52"/>
      <c r="J253" s="52"/>
    </row>
    <row r="254" spans="8:10">
      <c r="H254" s="50"/>
      <c r="I254" s="52"/>
      <c r="J254" s="52"/>
    </row>
    <row r="255" spans="8:10">
      <c r="H255" s="50"/>
      <c r="I255" s="52"/>
      <c r="J255" s="52"/>
    </row>
    <row r="256" spans="8:10">
      <c r="H256" s="50"/>
      <c r="I256" s="52"/>
      <c r="J256" s="52"/>
    </row>
    <row r="257" spans="8:10">
      <c r="H257" s="50"/>
      <c r="I257" s="52"/>
      <c r="J257" s="52"/>
    </row>
    <row r="258" spans="8:10">
      <c r="H258" s="50"/>
      <c r="I258" s="52"/>
      <c r="J258" s="52"/>
    </row>
    <row r="259" spans="8:10">
      <c r="H259" s="50"/>
      <c r="I259" s="52"/>
      <c r="J259" s="52"/>
    </row>
    <row r="260" spans="8:10">
      <c r="H260" s="50"/>
      <c r="I260" s="52"/>
      <c r="J260" s="52"/>
    </row>
    <row r="261" spans="8:10">
      <c r="H261" s="50"/>
      <c r="I261" s="52"/>
      <c r="J261" s="52"/>
    </row>
    <row r="262" spans="8:10">
      <c r="H262" s="50"/>
      <c r="I262" s="52"/>
      <c r="J262" s="52"/>
    </row>
    <row r="263" spans="8:10">
      <c r="H263" s="50"/>
      <c r="I263" s="52"/>
      <c r="J263" s="52"/>
    </row>
    <row r="264" spans="8:10">
      <c r="H264" s="50"/>
      <c r="I264" s="52"/>
      <c r="J264" s="52"/>
    </row>
    <row r="265" spans="8:10">
      <c r="H265" s="50"/>
      <c r="I265" s="52"/>
      <c r="J265" s="52"/>
    </row>
    <row r="266" spans="8:10">
      <c r="H266" s="50"/>
      <c r="I266" s="52"/>
      <c r="J266" s="52"/>
    </row>
    <row r="267" spans="8:10">
      <c r="H267" s="50"/>
      <c r="I267" s="52"/>
      <c r="J267" s="52"/>
    </row>
    <row r="268" spans="8:10">
      <c r="H268" s="50"/>
      <c r="I268" s="52"/>
      <c r="J268" s="52"/>
    </row>
    <row r="269" spans="8:10">
      <c r="H269" s="50"/>
      <c r="I269" s="52"/>
      <c r="J269" s="52"/>
    </row>
    <row r="270" spans="8:10">
      <c r="H270" s="50"/>
      <c r="I270" s="52"/>
      <c r="J270" s="52"/>
    </row>
    <row r="271" spans="8:10">
      <c r="H271" s="50"/>
      <c r="I271" s="52"/>
      <c r="J271" s="52"/>
    </row>
    <row r="272" spans="8:10">
      <c r="H272" s="50"/>
      <c r="I272" s="52"/>
      <c r="J272" s="52"/>
    </row>
    <row r="273" spans="8:10">
      <c r="H273" s="50"/>
      <c r="I273" s="52"/>
      <c r="J273" s="52"/>
    </row>
    <row r="274" spans="8:10">
      <c r="H274" s="50"/>
      <c r="I274" s="52"/>
      <c r="J274" s="52"/>
    </row>
    <row r="275" spans="8:10">
      <c r="H275" s="50"/>
      <c r="I275" s="52"/>
      <c r="J275" s="52"/>
    </row>
    <row r="276" spans="8:10">
      <c r="H276" s="50"/>
      <c r="I276" s="52"/>
      <c r="J276" s="52"/>
    </row>
    <row r="277" spans="8:10">
      <c r="H277" s="50"/>
      <c r="I277" s="52"/>
      <c r="J277" s="52"/>
    </row>
    <row r="278" spans="8:10">
      <c r="H278" s="50"/>
      <c r="I278" s="52"/>
      <c r="J278" s="52"/>
    </row>
    <row r="279" spans="8:10">
      <c r="H279" s="50"/>
      <c r="I279" s="52"/>
      <c r="J279" s="52"/>
    </row>
    <row r="280" spans="8:10">
      <c r="H280" s="50"/>
      <c r="I280" s="52"/>
      <c r="J280" s="52"/>
    </row>
    <row r="281" spans="8:10">
      <c r="H281" s="50"/>
      <c r="I281" s="52"/>
      <c r="J281" s="52"/>
    </row>
    <row r="282" spans="8:10">
      <c r="H282" s="50"/>
      <c r="I282" s="52"/>
      <c r="J282" s="52"/>
    </row>
    <row r="283" spans="8:10">
      <c r="H283" s="50"/>
      <c r="I283" s="52"/>
      <c r="J283" s="52"/>
    </row>
    <row r="284" spans="8:10">
      <c r="H284" s="50"/>
      <c r="I284" s="52"/>
      <c r="J284" s="52"/>
    </row>
    <row r="285" spans="8:10">
      <c r="H285" s="50"/>
      <c r="I285" s="52"/>
      <c r="J285" s="52"/>
    </row>
    <row r="286" spans="8:10">
      <c r="H286" s="50"/>
      <c r="I286" s="52"/>
      <c r="J286" s="52"/>
    </row>
    <row r="287" spans="8:10">
      <c r="H287" s="50"/>
      <c r="I287" s="52"/>
      <c r="J287" s="52"/>
    </row>
    <row r="288" spans="8:10">
      <c r="H288" s="50"/>
      <c r="I288" s="52"/>
      <c r="J288" s="52"/>
    </row>
    <row r="289" spans="8:10">
      <c r="H289" s="50"/>
      <c r="I289" s="52"/>
      <c r="J289" s="52"/>
    </row>
    <row r="290" spans="8:10">
      <c r="H290" s="50"/>
      <c r="I290" s="52"/>
      <c r="J290" s="52"/>
    </row>
    <row r="291" spans="8:10">
      <c r="H291" s="50"/>
      <c r="I291" s="52"/>
      <c r="J291" s="52"/>
    </row>
    <row r="292" spans="8:10">
      <c r="H292" s="50"/>
      <c r="I292" s="52"/>
      <c r="J292" s="52"/>
    </row>
    <row r="293" spans="8:10">
      <c r="H293" s="50"/>
      <c r="I293" s="52"/>
      <c r="J293" s="52"/>
    </row>
    <row r="294" spans="8:10">
      <c r="H294" s="50"/>
      <c r="I294" s="52"/>
      <c r="J294" s="52"/>
    </row>
    <row r="295" spans="8:10">
      <c r="H295" s="50"/>
      <c r="I295" s="52"/>
      <c r="J295" s="52"/>
    </row>
    <row r="296" spans="8:10">
      <c r="H296" s="50"/>
      <c r="I296" s="52"/>
      <c r="J296" s="52"/>
    </row>
    <row r="297" spans="8:10">
      <c r="H297" s="50"/>
      <c r="I297" s="52"/>
      <c r="J297" s="52"/>
    </row>
    <row r="298" spans="8:10">
      <c r="H298" s="50"/>
      <c r="I298" s="52"/>
      <c r="J298" s="52"/>
    </row>
    <row r="299" spans="8:10">
      <c r="H299" s="50"/>
      <c r="I299" s="52"/>
      <c r="J299" s="52"/>
    </row>
    <row r="300" spans="8:10">
      <c r="H300" s="50"/>
      <c r="I300" s="52"/>
      <c r="J300" s="52"/>
    </row>
    <row r="301" spans="8:10">
      <c r="H301" s="50"/>
      <c r="I301" s="52"/>
      <c r="J301" s="52"/>
    </row>
    <row r="302" spans="8:10">
      <c r="H302" s="50"/>
      <c r="I302" s="52"/>
      <c r="J302" s="52"/>
    </row>
    <row r="303" spans="8:10">
      <c r="H303" s="50"/>
      <c r="I303" s="52"/>
      <c r="J303" s="52"/>
    </row>
    <row r="304" spans="8:10">
      <c r="H304" s="50"/>
      <c r="I304" s="52"/>
      <c r="J304" s="52"/>
    </row>
    <row r="305" spans="8:10">
      <c r="H305" s="50"/>
      <c r="I305" s="52"/>
      <c r="J305" s="52"/>
    </row>
    <row r="306" spans="8:10">
      <c r="H306" s="50"/>
      <c r="I306" s="52"/>
      <c r="J306" s="52"/>
    </row>
    <row r="307" spans="8:10">
      <c r="H307" s="50"/>
      <c r="I307" s="52"/>
      <c r="J307" s="52"/>
    </row>
    <row r="308" spans="8:10">
      <c r="H308" s="50"/>
      <c r="I308" s="52"/>
      <c r="J308" s="52"/>
    </row>
    <row r="309" spans="8:10">
      <c r="H309" s="50"/>
      <c r="I309" s="52"/>
      <c r="J309" s="52"/>
    </row>
    <row r="310" spans="8:10">
      <c r="H310" s="50"/>
      <c r="I310" s="52"/>
      <c r="J310" s="52"/>
    </row>
    <row r="311" spans="8:10">
      <c r="H311" s="50"/>
      <c r="I311" s="52"/>
      <c r="J311" s="52"/>
    </row>
    <row r="312" spans="8:10">
      <c r="H312" s="50"/>
      <c r="I312" s="52"/>
      <c r="J312" s="52"/>
    </row>
    <row r="313" spans="8:10">
      <c r="H313" s="50"/>
      <c r="I313" s="52"/>
      <c r="J313" s="52"/>
    </row>
    <row r="314" spans="8:10">
      <c r="H314" s="50"/>
      <c r="I314" s="52"/>
      <c r="J314" s="52"/>
    </row>
    <row r="315" spans="8:10">
      <c r="H315" s="50"/>
      <c r="I315" s="52"/>
      <c r="J315" s="52"/>
    </row>
    <row r="316" spans="8:10">
      <c r="H316" s="50"/>
      <c r="I316" s="52"/>
      <c r="J316" s="52"/>
    </row>
    <row r="317" spans="8:10">
      <c r="H317" s="50"/>
      <c r="I317" s="52"/>
      <c r="J317" s="52"/>
    </row>
    <row r="318" spans="8:10">
      <c r="H318" s="50"/>
      <c r="I318" s="52"/>
      <c r="J318" s="52"/>
    </row>
    <row r="319" spans="8:10">
      <c r="H319" s="50"/>
      <c r="I319" s="52"/>
      <c r="J319" s="52"/>
    </row>
    <row r="320" spans="8:10">
      <c r="H320" s="50"/>
      <c r="I320" s="52"/>
      <c r="J320" s="52"/>
    </row>
    <row r="321" spans="8:10">
      <c r="H321" s="50"/>
      <c r="I321" s="52"/>
      <c r="J321" s="52"/>
    </row>
    <row r="322" spans="8:10">
      <c r="H322" s="50"/>
      <c r="I322" s="52"/>
      <c r="J322" s="52"/>
    </row>
    <row r="323" spans="8:10">
      <c r="H323" s="50"/>
      <c r="I323" s="52"/>
      <c r="J323" s="52"/>
    </row>
    <row r="324" spans="8:10">
      <c r="H324" s="50"/>
      <c r="I324" s="52"/>
      <c r="J324" s="52"/>
    </row>
    <row r="325" spans="8:10">
      <c r="H325" s="50"/>
      <c r="I325" s="52"/>
      <c r="J325" s="52"/>
    </row>
    <row r="326" spans="8:10">
      <c r="H326" s="50"/>
      <c r="I326" s="52"/>
      <c r="J326" s="52"/>
    </row>
    <row r="327" spans="8:10">
      <c r="H327" s="50"/>
      <c r="I327" s="52"/>
      <c r="J327" s="52"/>
    </row>
    <row r="328" spans="8:10">
      <c r="H328" s="50"/>
      <c r="I328" s="52"/>
      <c r="J328" s="52"/>
    </row>
    <row r="329" spans="8:10">
      <c r="H329" s="50"/>
      <c r="I329" s="52"/>
      <c r="J329" s="52"/>
    </row>
    <row r="330" spans="8:10">
      <c r="H330" s="50"/>
      <c r="I330" s="52"/>
      <c r="J330" s="52"/>
    </row>
    <row r="331" spans="8:10">
      <c r="H331" s="50"/>
      <c r="I331" s="52"/>
      <c r="J331" s="52"/>
    </row>
    <row r="332" spans="8:10">
      <c r="H332" s="50"/>
      <c r="I332" s="52"/>
      <c r="J332" s="52"/>
    </row>
    <row r="333" spans="8:10">
      <c r="H333" s="50"/>
      <c r="I333" s="52"/>
      <c r="J333" s="52"/>
    </row>
    <row r="334" spans="8:10">
      <c r="H334" s="50"/>
      <c r="I334" s="52"/>
      <c r="J334" s="52"/>
    </row>
    <row r="335" spans="8:10">
      <c r="H335" s="50"/>
      <c r="I335" s="52"/>
      <c r="J335" s="52"/>
    </row>
    <row r="336" spans="8:10">
      <c r="H336" s="50"/>
      <c r="I336" s="52"/>
      <c r="J336" s="52"/>
    </row>
    <row r="337" spans="8:10">
      <c r="H337" s="50"/>
      <c r="I337" s="52"/>
      <c r="J337" s="52"/>
    </row>
    <row r="338" spans="8:10">
      <c r="H338" s="50"/>
      <c r="I338" s="52"/>
      <c r="J338" s="52"/>
    </row>
    <row r="339" spans="8:10">
      <c r="H339" s="50"/>
      <c r="I339" s="52"/>
      <c r="J339" s="52"/>
    </row>
    <row r="340" spans="8:10">
      <c r="H340" s="50"/>
      <c r="I340" s="52"/>
      <c r="J340" s="52"/>
    </row>
    <row r="341" spans="8:10">
      <c r="H341" s="50"/>
      <c r="I341" s="52"/>
      <c r="J341" s="52"/>
    </row>
    <row r="342" spans="8:10">
      <c r="H342" s="130"/>
      <c r="I342" s="52"/>
      <c r="J342" s="52"/>
    </row>
    <row r="343" spans="8:10">
      <c r="H343" s="130"/>
      <c r="I343" s="52"/>
      <c r="J343" s="52"/>
    </row>
    <row r="344" spans="8:10">
      <c r="H344" s="50"/>
      <c r="I344" s="52"/>
      <c r="J344" s="52"/>
    </row>
    <row r="345" spans="8:10">
      <c r="H345" s="50"/>
      <c r="I345" s="52"/>
      <c r="J345" s="52"/>
    </row>
    <row r="346" spans="8:10">
      <c r="H346" s="130"/>
      <c r="I346" s="52"/>
      <c r="J346" s="52"/>
    </row>
    <row r="347" spans="8:10">
      <c r="H347" s="130"/>
      <c r="I347" s="52"/>
      <c r="J347" s="52"/>
    </row>
    <row r="348" spans="8:10">
      <c r="H348" s="50"/>
      <c r="I348" s="52"/>
      <c r="J348" s="52"/>
    </row>
    <row r="349" spans="8:10">
      <c r="H349" s="130"/>
      <c r="I349" s="52"/>
      <c r="J349" s="52"/>
    </row>
    <row r="350" spans="8:10">
      <c r="H350" s="130"/>
      <c r="I350" s="52"/>
      <c r="J350" s="52"/>
    </row>
    <row r="351" spans="8:10">
      <c r="H351" s="50"/>
      <c r="I351" s="52"/>
      <c r="J351" s="52"/>
    </row>
    <row r="352" spans="8:10">
      <c r="H352" s="50"/>
      <c r="I352" s="52"/>
      <c r="J352" s="52"/>
    </row>
    <row r="353" spans="8:10">
      <c r="H353" s="50"/>
      <c r="I353" s="52"/>
      <c r="J353" s="52"/>
    </row>
    <row r="354" spans="8:10">
      <c r="H354" s="50"/>
      <c r="I354" s="52"/>
      <c r="J354" s="52"/>
    </row>
    <row r="355" spans="8:10">
      <c r="H355" s="50"/>
      <c r="I355" s="52"/>
      <c r="J355" s="52"/>
    </row>
    <row r="356" spans="8:10">
      <c r="H356" s="50"/>
      <c r="I356" s="52"/>
      <c r="J356" s="52"/>
    </row>
    <row r="357" spans="8:10">
      <c r="H357" s="50"/>
      <c r="I357" s="52"/>
      <c r="J357" s="52"/>
    </row>
    <row r="358" spans="8:10">
      <c r="H358" s="50"/>
      <c r="I358" s="52"/>
      <c r="J358" s="52"/>
    </row>
    <row r="359" spans="8:10">
      <c r="H359" s="50"/>
      <c r="I359" s="52"/>
      <c r="J359" s="52"/>
    </row>
    <row r="360" spans="8:10">
      <c r="H360" s="50"/>
      <c r="I360" s="52"/>
      <c r="J360" s="52"/>
    </row>
    <row r="361" spans="8:10">
      <c r="H361" s="50"/>
      <c r="I361" s="52"/>
      <c r="J361" s="52"/>
    </row>
    <row r="362" spans="8:10">
      <c r="H362" s="50"/>
      <c r="I362" s="52"/>
      <c r="J362" s="52"/>
    </row>
    <row r="363" spans="8:10">
      <c r="H363" s="50"/>
      <c r="I363" s="52"/>
      <c r="J363" s="52"/>
    </row>
    <row r="364" spans="8:10">
      <c r="H364" s="50"/>
      <c r="I364" s="52"/>
      <c r="J364" s="52"/>
    </row>
    <row r="365" spans="8:10">
      <c r="H365" s="50"/>
      <c r="I365" s="52"/>
      <c r="J365" s="52"/>
    </row>
    <row r="366" spans="8:10">
      <c r="H366" s="61"/>
      <c r="I366" s="52"/>
      <c r="J366" s="52"/>
    </row>
    <row r="367" spans="8:10">
      <c r="H367" s="61"/>
      <c r="I367" s="52"/>
      <c r="J367" s="52"/>
    </row>
    <row r="368" spans="8:10">
      <c r="H368" s="61"/>
      <c r="I368" s="52"/>
      <c r="J368" s="52"/>
    </row>
    <row r="369" spans="10:10">
      <c r="J369" s="52"/>
    </row>
    <row r="370" spans="10:10">
      <c r="J370" s="52"/>
    </row>
    <row r="371" spans="10:10">
      <c r="J371" s="52"/>
    </row>
    <row r="372" spans="10:10">
      <c r="J372" s="52"/>
    </row>
    <row r="373" spans="10:10">
      <c r="J373" s="52"/>
    </row>
    <row r="374" spans="10:10">
      <c r="J374" s="52"/>
    </row>
    <row r="375" spans="10:10">
      <c r="J375" s="52"/>
    </row>
    <row r="376" spans="10:10">
      <c r="J376" s="52"/>
    </row>
    <row r="377" spans="10:10">
      <c r="J377" s="52"/>
    </row>
    <row r="378" spans="10:10">
      <c r="J378" s="52"/>
    </row>
    <row r="379" spans="10:10">
      <c r="J379" s="52"/>
    </row>
    <row r="380" spans="10:10">
      <c r="J380" s="52"/>
    </row>
    <row r="381" spans="10:10">
      <c r="J381" s="52"/>
    </row>
    <row r="382" spans="10:10">
      <c r="J382" s="52"/>
    </row>
    <row r="383" spans="10:10">
      <c r="J383" s="52"/>
    </row>
    <row r="384" spans="10:10">
      <c r="J384" s="52"/>
    </row>
    <row r="385" spans="10:10">
      <c r="J385" s="52"/>
    </row>
    <row r="386" spans="10:10">
      <c r="J386" s="52"/>
    </row>
    <row r="387" spans="10:10">
      <c r="J387" s="52"/>
    </row>
    <row r="388" spans="10:10">
      <c r="J388" s="52"/>
    </row>
    <row r="389" spans="10:10">
      <c r="J389" s="52"/>
    </row>
    <row r="390" spans="10:10">
      <c r="J390" s="52"/>
    </row>
    <row r="391" spans="10:10">
      <c r="J391" s="52"/>
    </row>
    <row r="392" spans="10:10">
      <c r="J392" s="52"/>
    </row>
    <row r="393" spans="10:10">
      <c r="J393" s="52"/>
    </row>
    <row r="394" spans="10:10">
      <c r="J394" s="52"/>
    </row>
    <row r="395" spans="10:10">
      <c r="J395" s="52"/>
    </row>
    <row r="396" spans="10:10">
      <c r="J396" s="52"/>
    </row>
    <row r="397" spans="10:10">
      <c r="J397" s="52"/>
    </row>
    <row r="398" spans="10:10">
      <c r="J398" s="52"/>
    </row>
    <row r="399" spans="10:10">
      <c r="J399" s="52"/>
    </row>
    <row r="400" spans="10:10">
      <c r="J400" s="52"/>
    </row>
    <row r="401" spans="10:10">
      <c r="J401" s="52"/>
    </row>
    <row r="402" spans="10:10">
      <c r="J402" s="52"/>
    </row>
    <row r="403" spans="10:10">
      <c r="J403" s="52"/>
    </row>
    <row r="404" spans="10:10">
      <c r="J404" s="52"/>
    </row>
    <row r="405" spans="10:10">
      <c r="J405" s="52"/>
    </row>
    <row r="406" spans="10:10">
      <c r="J406" s="52"/>
    </row>
    <row r="407" spans="10:10">
      <c r="J407" s="52"/>
    </row>
    <row r="408" spans="10:10">
      <c r="J408" s="52"/>
    </row>
    <row r="409" spans="10:10">
      <c r="J409" s="52"/>
    </row>
    <row r="410" spans="10:10">
      <c r="J410" s="52"/>
    </row>
    <row r="411" spans="10:10">
      <c r="J411" s="52"/>
    </row>
    <row r="412" spans="10:10">
      <c r="J412" s="52"/>
    </row>
    <row r="413" spans="10:10">
      <c r="J413" s="52"/>
    </row>
    <row r="414" spans="10:10">
      <c r="J414" s="52"/>
    </row>
    <row r="415" spans="10:10">
      <c r="J415" s="52"/>
    </row>
    <row r="416" spans="10:10">
      <c r="J416" s="52"/>
    </row>
    <row r="417" spans="10:10">
      <c r="J417" s="52"/>
    </row>
    <row r="418" spans="10:10">
      <c r="J418" s="52"/>
    </row>
    <row r="419" spans="10:10">
      <c r="J419" s="52"/>
    </row>
    <row r="420" spans="10:10">
      <c r="J420" s="52"/>
    </row>
    <row r="421" spans="10:10">
      <c r="J421" s="52"/>
    </row>
    <row r="422" spans="10:10">
      <c r="J422" s="52"/>
    </row>
    <row r="423" spans="10:10">
      <c r="J423" s="52"/>
    </row>
    <row r="424" spans="10:10">
      <c r="J424" s="52"/>
    </row>
    <row r="425" spans="10:10">
      <c r="J425" s="52"/>
    </row>
    <row r="426" spans="10:10">
      <c r="J426" s="52"/>
    </row>
    <row r="427" spans="10:10">
      <c r="J427" s="52"/>
    </row>
    <row r="428" spans="10:10">
      <c r="J428" s="52"/>
    </row>
    <row r="429" spans="10:10">
      <c r="J429" s="52"/>
    </row>
    <row r="430" spans="10:10">
      <c r="J430" s="52"/>
    </row>
    <row r="431" spans="10:10">
      <c r="J431" s="52"/>
    </row>
    <row r="432" spans="10:10">
      <c r="J432" s="52"/>
    </row>
    <row r="433" spans="10:10">
      <c r="J433" s="52"/>
    </row>
    <row r="434" spans="10:10">
      <c r="J434" s="52"/>
    </row>
    <row r="435" spans="10:10">
      <c r="J435" s="52"/>
    </row>
    <row r="436" spans="10:10">
      <c r="J436" s="52"/>
    </row>
    <row r="437" spans="10:10">
      <c r="J437" s="52"/>
    </row>
    <row r="438" spans="10:10">
      <c r="J438" s="52"/>
    </row>
    <row r="439" spans="10:10">
      <c r="J439" s="52"/>
    </row>
    <row r="440" spans="10:10">
      <c r="J440" s="52"/>
    </row>
    <row r="441" spans="10:10">
      <c r="J441" s="52"/>
    </row>
    <row r="442" spans="10:10">
      <c r="J442" s="52"/>
    </row>
    <row r="443" spans="10:10">
      <c r="J443" s="52"/>
    </row>
    <row r="444" spans="10:10">
      <c r="J444" s="52"/>
    </row>
    <row r="445" spans="10:10">
      <c r="J445" s="52"/>
    </row>
    <row r="446" spans="10:10">
      <c r="J446" s="52"/>
    </row>
    <row r="447" spans="10:10">
      <c r="J447" s="52"/>
    </row>
    <row r="448" spans="10:10">
      <c r="J448" s="52"/>
    </row>
    <row r="449" spans="10:10">
      <c r="J449" s="52"/>
    </row>
    <row r="450" spans="10:10">
      <c r="J450" s="52"/>
    </row>
    <row r="451" spans="10:10">
      <c r="J451" s="52"/>
    </row>
    <row r="452" spans="10:10">
      <c r="J452" s="52"/>
    </row>
    <row r="453" spans="10:10">
      <c r="J453" s="52"/>
    </row>
    <row r="454" spans="10:10">
      <c r="J454" s="52"/>
    </row>
    <row r="455" spans="10:10">
      <c r="J455" s="52"/>
    </row>
    <row r="456" spans="10:10">
      <c r="J456" s="52"/>
    </row>
    <row r="457" spans="10:10">
      <c r="J457" s="52"/>
    </row>
    <row r="458" spans="10:10">
      <c r="J458" s="52"/>
    </row>
    <row r="459" spans="10:10">
      <c r="J459" s="52"/>
    </row>
    <row r="460" spans="10:10">
      <c r="J460" s="52"/>
    </row>
    <row r="461" spans="10:10">
      <c r="J461" s="52"/>
    </row>
    <row r="462" spans="10:10">
      <c r="J462" s="52"/>
    </row>
    <row r="463" spans="10:10">
      <c r="J463" s="52"/>
    </row>
    <row r="464" spans="10:10">
      <c r="J464" s="52"/>
    </row>
    <row r="465" spans="10:10">
      <c r="J465" s="52"/>
    </row>
    <row r="466" spans="10:10">
      <c r="J466" s="52"/>
    </row>
    <row r="467" spans="10:10">
      <c r="J467" s="52"/>
    </row>
    <row r="468" spans="10:10">
      <c r="J468" s="52"/>
    </row>
    <row r="469" spans="10:10">
      <c r="J469" s="52"/>
    </row>
    <row r="470" spans="10:10">
      <c r="J470" s="52"/>
    </row>
    <row r="471" spans="10:10">
      <c r="J471" s="52"/>
    </row>
    <row r="472" spans="10:10">
      <c r="J472" s="52"/>
    </row>
    <row r="473" spans="10:10">
      <c r="J473" s="52"/>
    </row>
    <row r="474" spans="10:10">
      <c r="J474" s="52"/>
    </row>
    <row r="475" spans="10:10">
      <c r="J475" s="52"/>
    </row>
    <row r="476" spans="10:10">
      <c r="J476" s="52"/>
    </row>
    <row r="477" spans="10:10">
      <c r="J477" s="52"/>
    </row>
    <row r="478" spans="10:10">
      <c r="J478" s="52"/>
    </row>
    <row r="479" spans="10:10">
      <c r="J479" s="52"/>
    </row>
    <row r="480" spans="10:10">
      <c r="J480" s="52"/>
    </row>
    <row r="481" spans="10:10">
      <c r="J481" s="52"/>
    </row>
    <row r="482" spans="10:10">
      <c r="J482" s="52"/>
    </row>
    <row r="483" spans="10:10">
      <c r="J483" s="52"/>
    </row>
    <row r="484" spans="10:10">
      <c r="J484" s="52"/>
    </row>
    <row r="485" spans="10:10">
      <c r="J485" s="52"/>
    </row>
    <row r="486" spans="10:10">
      <c r="J486" s="52"/>
    </row>
    <row r="487" spans="10:10">
      <c r="J487" s="52"/>
    </row>
    <row r="488" spans="10:10">
      <c r="J488" s="52"/>
    </row>
    <row r="489" spans="10:10">
      <c r="J489" s="52"/>
    </row>
    <row r="490" spans="10:10">
      <c r="J490" s="52"/>
    </row>
    <row r="491" spans="10:10">
      <c r="J491" s="52"/>
    </row>
    <row r="492" spans="10:10">
      <c r="J492" s="52"/>
    </row>
    <row r="493" spans="10:10">
      <c r="J493" s="52"/>
    </row>
    <row r="494" spans="10:10">
      <c r="J494" s="52"/>
    </row>
    <row r="495" spans="10:10">
      <c r="J495" s="52"/>
    </row>
    <row r="496" spans="10:10">
      <c r="J496" s="52"/>
    </row>
    <row r="497" spans="10:10">
      <c r="J497" s="52"/>
    </row>
    <row r="498" spans="10:10">
      <c r="J498" s="52"/>
    </row>
    <row r="499" spans="10:10">
      <c r="J499" s="52"/>
    </row>
    <row r="500" spans="10:10">
      <c r="J500" s="52"/>
    </row>
    <row r="501" spans="10:10">
      <c r="J501" s="52"/>
    </row>
    <row r="502" spans="10:10">
      <c r="J502" s="52"/>
    </row>
    <row r="503" spans="10:10">
      <c r="J503" s="52"/>
    </row>
    <row r="504" spans="10:10">
      <c r="J504" s="52"/>
    </row>
    <row r="505" spans="10:10">
      <c r="J505" s="52"/>
    </row>
    <row r="506" spans="10:10">
      <c r="J506" s="52"/>
    </row>
    <row r="507" spans="10:10">
      <c r="J507" s="52"/>
    </row>
    <row r="508" spans="10:10">
      <c r="J508" s="52"/>
    </row>
    <row r="509" spans="10:10">
      <c r="J509" s="52"/>
    </row>
    <row r="510" spans="10:10">
      <c r="J510" s="52"/>
    </row>
    <row r="511" spans="10:10">
      <c r="J511" s="52"/>
    </row>
    <row r="512" spans="10:10">
      <c r="J512" s="52"/>
    </row>
    <row r="513" spans="10:10">
      <c r="J513" s="52"/>
    </row>
    <row r="514" spans="10:10">
      <c r="J514" s="52"/>
    </row>
    <row r="515" spans="10:10">
      <c r="J515" s="52"/>
    </row>
    <row r="516" spans="10:10">
      <c r="J516" s="52"/>
    </row>
    <row r="517" spans="10:10">
      <c r="J517" s="52"/>
    </row>
    <row r="518" spans="10:10">
      <c r="J518" s="52"/>
    </row>
    <row r="519" spans="10:10">
      <c r="J519" s="52"/>
    </row>
    <row r="520" spans="10:10">
      <c r="J520" s="52"/>
    </row>
    <row r="521" spans="10:10">
      <c r="J521" s="52"/>
    </row>
    <row r="522" spans="10:10">
      <c r="J522" s="52"/>
    </row>
    <row r="523" spans="10:10">
      <c r="J523" s="52"/>
    </row>
    <row r="524" spans="10:10">
      <c r="J524" s="52"/>
    </row>
    <row r="525" spans="10:10">
      <c r="J525" s="52"/>
    </row>
    <row r="526" spans="10:10">
      <c r="J526" s="52"/>
    </row>
    <row r="527" spans="10:10">
      <c r="J527" s="52"/>
    </row>
    <row r="528" spans="10:10">
      <c r="J528" s="52"/>
    </row>
    <row r="529" spans="10:10">
      <c r="J529" s="52"/>
    </row>
    <row r="530" spans="10:10">
      <c r="J530" s="52"/>
    </row>
    <row r="531" spans="10:10">
      <c r="J531" s="52"/>
    </row>
    <row r="532" spans="10:10">
      <c r="J532" s="52"/>
    </row>
    <row r="533" spans="10:10">
      <c r="J533" s="52"/>
    </row>
    <row r="534" spans="10:10">
      <c r="J534" s="52"/>
    </row>
    <row r="535" spans="10:10">
      <c r="J535" s="52"/>
    </row>
    <row r="536" spans="10:10">
      <c r="J536" s="52"/>
    </row>
    <row r="537" spans="10:10">
      <c r="J537" s="52"/>
    </row>
    <row r="538" spans="10:10">
      <c r="J538" s="52"/>
    </row>
    <row r="539" spans="10:10">
      <c r="J539" s="52"/>
    </row>
    <row r="540" spans="10:10">
      <c r="J540" s="52"/>
    </row>
    <row r="541" spans="10:10">
      <c r="J541" s="52"/>
    </row>
    <row r="542" spans="10:10">
      <c r="J542" s="52"/>
    </row>
    <row r="543" spans="10:10">
      <c r="J543" s="52"/>
    </row>
    <row r="544" spans="10:10">
      <c r="J544" s="52"/>
    </row>
    <row r="545" spans="10:10">
      <c r="J545" s="52"/>
    </row>
    <row r="546" spans="10:10">
      <c r="J546" s="52"/>
    </row>
    <row r="547" spans="10:10">
      <c r="J547" s="52"/>
    </row>
    <row r="548" spans="10:10">
      <c r="J548" s="52"/>
    </row>
    <row r="549" spans="10:10">
      <c r="J549" s="52"/>
    </row>
    <row r="550" spans="10:10">
      <c r="J550" s="52"/>
    </row>
    <row r="551" spans="10:10">
      <c r="J551" s="52"/>
    </row>
    <row r="552" spans="10:10">
      <c r="J552" s="52"/>
    </row>
    <row r="553" spans="10:10">
      <c r="J553" s="52"/>
    </row>
    <row r="554" spans="10:10">
      <c r="J554" s="52"/>
    </row>
    <row r="555" spans="10:10">
      <c r="J555" s="52"/>
    </row>
    <row r="556" spans="10:10">
      <c r="J556" s="52"/>
    </row>
    <row r="557" spans="10:10">
      <c r="J557" s="52"/>
    </row>
    <row r="558" spans="10:10">
      <c r="J558" s="52"/>
    </row>
    <row r="559" spans="10:10">
      <c r="J559" s="52"/>
    </row>
    <row r="560" spans="10:10">
      <c r="J560" s="52"/>
    </row>
    <row r="561" spans="10:10">
      <c r="J561" s="52"/>
    </row>
    <row r="562" spans="10:10">
      <c r="J562" s="52"/>
    </row>
    <row r="563" spans="10:10">
      <c r="J563" s="52"/>
    </row>
    <row r="564" spans="10:10">
      <c r="J564" s="52"/>
    </row>
    <row r="565" spans="10:10">
      <c r="J565" s="52"/>
    </row>
    <row r="566" spans="10:10">
      <c r="J566" s="52"/>
    </row>
    <row r="567" spans="10:10">
      <c r="J567" s="52"/>
    </row>
    <row r="568" spans="10:10">
      <c r="J568" s="52"/>
    </row>
    <row r="569" spans="10:10">
      <c r="J569" s="52"/>
    </row>
    <row r="570" spans="10:10">
      <c r="J570" s="52"/>
    </row>
    <row r="571" spans="10:10">
      <c r="J571" s="52"/>
    </row>
    <row r="572" spans="10:10">
      <c r="J572" s="52"/>
    </row>
    <row r="573" spans="10:10">
      <c r="J573" s="52"/>
    </row>
    <row r="574" spans="10:10">
      <c r="J574" s="52"/>
    </row>
    <row r="575" spans="10:10">
      <c r="J575" s="52"/>
    </row>
    <row r="576" spans="10:10">
      <c r="J576" s="52"/>
    </row>
    <row r="577" spans="10:10">
      <c r="J577" s="52"/>
    </row>
    <row r="578" spans="10:10">
      <c r="J578" s="52"/>
    </row>
    <row r="579" spans="10:10">
      <c r="J579" s="52"/>
    </row>
    <row r="580" spans="10:10">
      <c r="J580" s="52"/>
    </row>
    <row r="581" spans="10:10">
      <c r="J581" s="52"/>
    </row>
    <row r="582" spans="10:10">
      <c r="J582" s="52"/>
    </row>
    <row r="583" spans="10:10">
      <c r="J583" s="52"/>
    </row>
    <row r="584" spans="10:10">
      <c r="J584" s="52"/>
    </row>
    <row r="585" spans="10:10">
      <c r="J585" s="52"/>
    </row>
    <row r="586" spans="10:10">
      <c r="J586" s="52"/>
    </row>
    <row r="587" spans="10:10">
      <c r="J587" s="52"/>
    </row>
    <row r="588" spans="10:10">
      <c r="J588" s="52"/>
    </row>
    <row r="589" spans="10:10">
      <c r="J589" s="52"/>
    </row>
    <row r="590" spans="10:10">
      <c r="J590" s="52"/>
    </row>
    <row r="591" spans="10:10">
      <c r="J591" s="52"/>
    </row>
    <row r="592" spans="10:10">
      <c r="J592" s="52"/>
    </row>
    <row r="593" spans="10:10">
      <c r="J593" s="52"/>
    </row>
    <row r="594" spans="10:10">
      <c r="J594" s="52"/>
    </row>
    <row r="595" spans="10:10">
      <c r="J595" s="52"/>
    </row>
    <row r="596" spans="10:10">
      <c r="J596" s="52"/>
    </row>
    <row r="597" spans="10:10">
      <c r="J597" s="52"/>
    </row>
    <row r="598" spans="10:10">
      <c r="J598" s="52"/>
    </row>
    <row r="599" spans="10:10">
      <c r="J599" s="52"/>
    </row>
    <row r="600" spans="10:10">
      <c r="J600" s="52"/>
    </row>
    <row r="601" spans="10:10">
      <c r="J601" s="52"/>
    </row>
    <row r="602" spans="10:10">
      <c r="J602" s="52"/>
    </row>
    <row r="603" spans="10:10">
      <c r="J603" s="52"/>
    </row>
    <row r="604" spans="10:10">
      <c r="J604" s="52"/>
    </row>
    <row r="605" spans="10:10">
      <c r="J605" s="52"/>
    </row>
    <row r="606" spans="10:10">
      <c r="J606" s="52"/>
    </row>
    <row r="607" spans="10:10">
      <c r="J607" s="52"/>
    </row>
    <row r="608" spans="10:10">
      <c r="J608" s="52"/>
    </row>
    <row r="609" spans="10:10">
      <c r="J609" s="52"/>
    </row>
    <row r="610" spans="10:10">
      <c r="J610" s="52"/>
    </row>
    <row r="611" spans="10:10">
      <c r="J611" s="52"/>
    </row>
    <row r="612" spans="10:10">
      <c r="J612" s="52"/>
    </row>
    <row r="613" spans="10:10">
      <c r="J613" s="52"/>
    </row>
  </sheetData>
  <mergeCells count="21">
    <mergeCell ref="K10:O10"/>
    <mergeCell ref="H164:H165"/>
    <mergeCell ref="I141:J141"/>
    <mergeCell ref="H349:H350"/>
    <mergeCell ref="H346:H347"/>
    <mergeCell ref="H342:H343"/>
    <mergeCell ref="H173:H174"/>
    <mergeCell ref="H170:H171"/>
    <mergeCell ref="F12:F13"/>
    <mergeCell ref="C9:J9"/>
    <mergeCell ref="C10:J10"/>
    <mergeCell ref="C2:J2"/>
    <mergeCell ref="C3:J3"/>
    <mergeCell ref="C4:J4"/>
    <mergeCell ref="C5:J5"/>
    <mergeCell ref="C7:J7"/>
    <mergeCell ref="E12:E13"/>
    <mergeCell ref="D12:D13"/>
    <mergeCell ref="C12:C13"/>
    <mergeCell ref="B12:B13"/>
    <mergeCell ref="A12:A13"/>
  </mergeCells>
  <pageMargins left="0.39370078740157483" right="0.39370078740157483" top="1.1811023622047245" bottom="0.39370078740157483" header="0.31496062992125984" footer="0.31496062992125984"/>
  <pageSetup paperSize="9" orientation="landscape" r:id="rId1"/>
  <headerFooter>
    <oddHeader>&amp;C&amp;P</oddHeader>
  </headerFooter>
  <rowBreaks count="1" manualBreakCount="1">
    <brk id="19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2:K45"/>
  <sheetViews>
    <sheetView tabSelected="1" view="pageBreakPreview" zoomScaleSheetLayoutView="100" workbookViewId="0">
      <selection activeCell="G21" sqref="G21"/>
    </sheetView>
  </sheetViews>
  <sheetFormatPr defaultColWidth="9" defaultRowHeight="12.75"/>
  <cols>
    <col min="1" max="1" width="5.5703125" style="40" customWidth="1"/>
    <col min="2" max="2" width="11.5703125" style="40" customWidth="1"/>
    <col min="3" max="3" width="10.85546875" style="40" customWidth="1"/>
    <col min="4" max="4" width="31.140625" style="40" customWidth="1"/>
    <col min="5" max="5" width="6.7109375" style="40" customWidth="1"/>
    <col min="6" max="6" width="19.7109375" style="40" customWidth="1"/>
    <col min="7" max="7" width="20.140625" style="40" customWidth="1"/>
    <col min="8" max="8" width="9" style="40" customWidth="1"/>
    <col min="9" max="9" width="15.85546875" style="40" customWidth="1"/>
    <col min="10" max="10" width="17" style="40" customWidth="1"/>
    <col min="11" max="11" width="17.140625" style="40" customWidth="1"/>
    <col min="12" max="16384" width="9" style="40"/>
  </cols>
  <sheetData>
    <row r="2" spans="1:10" ht="18.75">
      <c r="A2" s="54"/>
      <c r="B2" s="54"/>
      <c r="C2" s="122" t="s">
        <v>52</v>
      </c>
      <c r="D2" s="122"/>
      <c r="E2" s="122"/>
      <c r="F2" s="122"/>
      <c r="G2" s="122"/>
      <c r="H2" s="122"/>
      <c r="I2" s="122"/>
      <c r="J2" s="45"/>
    </row>
    <row r="3" spans="1:10" s="52" customFormat="1" ht="15">
      <c r="C3" s="132" t="s">
        <v>219</v>
      </c>
      <c r="D3" s="132"/>
      <c r="E3" s="132"/>
      <c r="F3" s="132"/>
      <c r="G3" s="132"/>
      <c r="H3" s="132"/>
      <c r="I3" s="132"/>
      <c r="J3" s="46"/>
    </row>
    <row r="4" spans="1:10" ht="15" customHeight="1">
      <c r="C4" s="122" t="s">
        <v>255</v>
      </c>
      <c r="D4" s="122"/>
      <c r="E4" s="122"/>
      <c r="F4" s="122"/>
      <c r="G4" s="122"/>
      <c r="H4" s="122"/>
      <c r="I4" s="122"/>
      <c r="J4" s="31"/>
    </row>
    <row r="5" spans="1:10" ht="15" customHeight="1">
      <c r="C5" s="122" t="s">
        <v>93</v>
      </c>
      <c r="D5" s="122"/>
      <c r="E5" s="122"/>
      <c r="F5" s="122"/>
      <c r="G5" s="122"/>
      <c r="H5" s="122"/>
      <c r="I5" s="122"/>
      <c r="J5" s="31"/>
    </row>
    <row r="6" spans="1:10" ht="15">
      <c r="D6" s="45"/>
      <c r="E6" s="45"/>
      <c r="F6" s="45"/>
      <c r="G6" s="55"/>
      <c r="H6" s="45"/>
      <c r="I6" s="45"/>
      <c r="J6" s="45"/>
    </row>
    <row r="7" spans="1:10" ht="15">
      <c r="C7" s="126" t="s">
        <v>94</v>
      </c>
      <c r="D7" s="126"/>
      <c r="E7" s="126"/>
      <c r="F7" s="126"/>
      <c r="G7" s="126"/>
      <c r="H7" s="126"/>
      <c r="I7" s="126"/>
      <c r="J7" s="45"/>
    </row>
    <row r="8" spans="1:10" ht="15">
      <c r="D8" s="45"/>
      <c r="E8" s="45"/>
      <c r="F8" s="45"/>
      <c r="G8" s="55"/>
      <c r="H8" s="45"/>
      <c r="I8" s="45"/>
      <c r="J8" s="45"/>
    </row>
    <row r="9" spans="1:10" ht="15">
      <c r="C9" s="123" t="s">
        <v>220</v>
      </c>
      <c r="D9" s="123"/>
      <c r="E9" s="123"/>
      <c r="F9" s="123"/>
      <c r="G9" s="123"/>
      <c r="H9" s="123"/>
      <c r="I9" s="123"/>
      <c r="J9" s="45"/>
    </row>
    <row r="10" spans="1:10" ht="15">
      <c r="C10" s="129" t="s">
        <v>96</v>
      </c>
      <c r="D10" s="129"/>
      <c r="E10" s="129"/>
      <c r="F10" s="129"/>
      <c r="G10" s="129"/>
      <c r="H10" s="129"/>
      <c r="I10" s="129"/>
      <c r="J10" s="45"/>
    </row>
    <row r="11" spans="1:10" ht="18.75">
      <c r="A11" s="56"/>
      <c r="B11" s="56"/>
    </row>
    <row r="12" spans="1:10" ht="24" customHeight="1">
      <c r="A12" s="127" t="s">
        <v>98</v>
      </c>
      <c r="B12" s="127" t="s">
        <v>90</v>
      </c>
      <c r="C12" s="127" t="s">
        <v>53</v>
      </c>
      <c r="D12" s="127" t="s">
        <v>54</v>
      </c>
      <c r="E12" s="134" t="s">
        <v>92</v>
      </c>
      <c r="F12" s="134" t="s">
        <v>97</v>
      </c>
    </row>
    <row r="13" spans="1:10" ht="13.5" customHeight="1">
      <c r="A13" s="128"/>
      <c r="B13" s="128"/>
      <c r="C13" s="128"/>
      <c r="D13" s="128"/>
      <c r="E13" s="134"/>
      <c r="F13" s="134"/>
    </row>
    <row r="14" spans="1:10" ht="14.25">
      <c r="A14" s="32">
        <v>1</v>
      </c>
      <c r="B14" s="32">
        <v>2</v>
      </c>
      <c r="C14" s="32">
        <v>3</v>
      </c>
      <c r="D14" s="32">
        <v>4</v>
      </c>
      <c r="E14" s="32">
        <v>5</v>
      </c>
      <c r="F14" s="32">
        <v>6</v>
      </c>
    </row>
    <row r="15" spans="1:10" ht="15" customHeight="1">
      <c r="A15" s="34">
        <f>1</f>
        <v>1</v>
      </c>
      <c r="B15" s="34" t="s">
        <v>220</v>
      </c>
      <c r="C15" s="35">
        <v>39594</v>
      </c>
      <c r="D15" s="34" t="s">
        <v>237</v>
      </c>
      <c r="E15" s="34">
        <v>3</v>
      </c>
      <c r="F15" s="34" t="s">
        <v>99</v>
      </c>
    </row>
    <row r="16" spans="1:10" ht="15" customHeight="1">
      <c r="A16" s="34">
        <f>1+A15</f>
        <v>2</v>
      </c>
      <c r="B16" s="34" t="s">
        <v>220</v>
      </c>
      <c r="C16" s="35">
        <v>40094</v>
      </c>
      <c r="D16" s="34" t="s">
        <v>223</v>
      </c>
      <c r="E16" s="34">
        <v>4</v>
      </c>
      <c r="F16" s="34" t="s">
        <v>99</v>
      </c>
    </row>
    <row r="17" spans="1:11" ht="15" customHeight="1">
      <c r="A17" s="64">
        <f>1+A16</f>
        <v>3</v>
      </c>
      <c r="B17" s="34" t="s">
        <v>220</v>
      </c>
      <c r="C17" s="35">
        <v>40141</v>
      </c>
      <c r="D17" s="34" t="s">
        <v>224</v>
      </c>
      <c r="E17" s="34">
        <v>2</v>
      </c>
      <c r="F17" s="34" t="s">
        <v>99</v>
      </c>
    </row>
    <row r="18" spans="1:11" ht="15" customHeight="1">
      <c r="A18" s="64">
        <f t="shared" ref="A18:A22" si="0">1+A17</f>
        <v>4</v>
      </c>
      <c r="B18" s="34" t="s">
        <v>220</v>
      </c>
      <c r="C18" s="35">
        <v>40156</v>
      </c>
      <c r="D18" s="34" t="s">
        <v>225</v>
      </c>
      <c r="E18" s="34">
        <v>2</v>
      </c>
      <c r="F18" s="34" t="s">
        <v>99</v>
      </c>
    </row>
    <row r="19" spans="1:11" ht="15" customHeight="1">
      <c r="A19" s="64">
        <f t="shared" si="0"/>
        <v>5</v>
      </c>
      <c r="B19" s="34" t="s">
        <v>220</v>
      </c>
      <c r="C19" s="35">
        <v>40347</v>
      </c>
      <c r="D19" s="34" t="s">
        <v>226</v>
      </c>
      <c r="E19" s="34">
        <v>4</v>
      </c>
      <c r="F19" s="34" t="s">
        <v>99</v>
      </c>
    </row>
    <row r="20" spans="1:11" ht="15" customHeight="1">
      <c r="A20" s="64">
        <f t="shared" si="0"/>
        <v>6</v>
      </c>
      <c r="B20" s="34" t="s">
        <v>220</v>
      </c>
      <c r="C20" s="35">
        <v>40360</v>
      </c>
      <c r="D20" s="34" t="s">
        <v>227</v>
      </c>
      <c r="E20" s="34">
        <v>2</v>
      </c>
      <c r="F20" s="34" t="s">
        <v>99</v>
      </c>
    </row>
    <row r="21" spans="1:11" ht="15" customHeight="1">
      <c r="A21" s="64">
        <f t="shared" si="0"/>
        <v>7</v>
      </c>
      <c r="B21" s="34" t="s">
        <v>220</v>
      </c>
      <c r="C21" s="35">
        <v>40611</v>
      </c>
      <c r="D21" s="34" t="s">
        <v>228</v>
      </c>
      <c r="E21" s="34">
        <v>5</v>
      </c>
      <c r="F21" s="34" t="s">
        <v>99</v>
      </c>
    </row>
    <row r="22" spans="1:11" ht="15" customHeight="1">
      <c r="A22" s="64">
        <f t="shared" si="0"/>
        <v>8</v>
      </c>
      <c r="B22" s="34" t="s">
        <v>220</v>
      </c>
      <c r="C22" s="35">
        <v>41087</v>
      </c>
      <c r="D22" s="34" t="s">
        <v>229</v>
      </c>
      <c r="E22" s="34">
        <v>4</v>
      </c>
      <c r="F22" s="34" t="s">
        <v>99</v>
      </c>
    </row>
    <row r="23" spans="1:11" ht="15" customHeight="1">
      <c r="A23" s="64">
        <f>1+A22</f>
        <v>9</v>
      </c>
      <c r="B23" s="34" t="s">
        <v>220</v>
      </c>
      <c r="C23" s="35">
        <v>41089</v>
      </c>
      <c r="D23" s="34" t="s">
        <v>230</v>
      </c>
      <c r="E23" s="34">
        <v>3</v>
      </c>
      <c r="F23" s="34" t="s">
        <v>99</v>
      </c>
    </row>
    <row r="24" spans="1:11" ht="15" customHeight="1">
      <c r="A24" s="64">
        <f>1+A23</f>
        <v>10</v>
      </c>
      <c r="B24" s="34" t="s">
        <v>220</v>
      </c>
      <c r="C24" s="35">
        <v>41704</v>
      </c>
      <c r="D24" s="34" t="s">
        <v>231</v>
      </c>
      <c r="E24" s="34">
        <v>4</v>
      </c>
      <c r="F24" s="34" t="s">
        <v>99</v>
      </c>
    </row>
    <row r="25" spans="1:11" ht="15" customHeight="1">
      <c r="A25" s="64">
        <f t="shared" ref="A25:A27" si="1">1+A24</f>
        <v>11</v>
      </c>
      <c r="B25" s="64" t="s">
        <v>220</v>
      </c>
      <c r="C25" s="63">
        <v>42440</v>
      </c>
      <c r="D25" s="64" t="s">
        <v>259</v>
      </c>
      <c r="E25" s="64">
        <v>3</v>
      </c>
      <c r="F25" s="64" t="s">
        <v>99</v>
      </c>
    </row>
    <row r="26" spans="1:11" ht="15" customHeight="1">
      <c r="A26" s="64">
        <f t="shared" si="1"/>
        <v>12</v>
      </c>
      <c r="B26" s="64" t="s">
        <v>220</v>
      </c>
      <c r="C26" s="63">
        <v>42445</v>
      </c>
      <c r="D26" s="64" t="s">
        <v>260</v>
      </c>
      <c r="E26" s="64">
        <v>4</v>
      </c>
      <c r="F26" s="64" t="s">
        <v>99</v>
      </c>
    </row>
    <row r="27" spans="1:11" ht="15" customHeight="1">
      <c r="A27" s="64">
        <f t="shared" si="1"/>
        <v>13</v>
      </c>
      <c r="B27" s="64" t="s">
        <v>220</v>
      </c>
      <c r="C27" s="63">
        <v>42466</v>
      </c>
      <c r="D27" s="64" t="s">
        <v>261</v>
      </c>
      <c r="E27" s="64">
        <v>1</v>
      </c>
      <c r="F27" s="64" t="s">
        <v>99</v>
      </c>
    </row>
    <row r="28" spans="1:11">
      <c r="A28" s="57" t="s">
        <v>266</v>
      </c>
      <c r="B28" s="57"/>
      <c r="C28" s="47"/>
    </row>
    <row r="29" spans="1:11">
      <c r="A29" s="47" t="s">
        <v>270</v>
      </c>
      <c r="B29" s="47"/>
    </row>
    <row r="30" spans="1:11">
      <c r="A30" s="47"/>
      <c r="B30" s="47"/>
    </row>
    <row r="31" spans="1:11">
      <c r="A31" s="39"/>
      <c r="B31" s="37"/>
      <c r="C31" s="37"/>
      <c r="D31" s="37"/>
      <c r="E31" s="37"/>
      <c r="F31" s="37"/>
      <c r="G31" s="37"/>
      <c r="H31" s="37"/>
      <c r="I31" s="37"/>
      <c r="J31" s="37"/>
      <c r="K31" s="52"/>
    </row>
    <row r="32" spans="1:11">
      <c r="A32" s="23"/>
      <c r="B32" s="37"/>
      <c r="C32" s="37"/>
      <c r="D32" s="37"/>
      <c r="E32" s="37"/>
      <c r="F32" s="37"/>
      <c r="G32" s="37"/>
      <c r="H32" s="37"/>
      <c r="I32" s="133"/>
      <c r="J32" s="133"/>
      <c r="K32" s="133"/>
    </row>
    <row r="33" spans="1:11">
      <c r="A33" s="23"/>
      <c r="B33" s="23"/>
      <c r="C33" s="37"/>
      <c r="D33" s="37"/>
      <c r="E33" s="37"/>
      <c r="F33" s="37"/>
      <c r="G33" s="37"/>
      <c r="H33" s="37"/>
      <c r="I33" s="37"/>
      <c r="J33" s="37"/>
      <c r="K33" s="52"/>
    </row>
    <row r="34" spans="1:11" ht="18.75">
      <c r="A34" s="56"/>
      <c r="B34" s="56"/>
    </row>
    <row r="35" spans="1:11" ht="18.75">
      <c r="A35" s="56"/>
      <c r="B35" s="56"/>
    </row>
    <row r="36" spans="1:11" ht="18.75">
      <c r="A36" s="58"/>
      <c r="B36" s="58"/>
    </row>
    <row r="43" spans="1:11" ht="18.75">
      <c r="A43" s="58"/>
      <c r="B43" s="58"/>
    </row>
    <row r="44" spans="1:11" ht="18.75">
      <c r="A44" s="58"/>
      <c r="B44" s="58"/>
    </row>
    <row r="45" spans="1:11" ht="18.75">
      <c r="A45" s="58"/>
      <c r="B45" s="58"/>
    </row>
  </sheetData>
  <mergeCells count="14">
    <mergeCell ref="I32:K32"/>
    <mergeCell ref="F12:F13"/>
    <mergeCell ref="A12:A13"/>
    <mergeCell ref="B12:B13"/>
    <mergeCell ref="C12:C13"/>
    <mergeCell ref="D12:D13"/>
    <mergeCell ref="E12:E13"/>
    <mergeCell ref="C9:I9"/>
    <mergeCell ref="C10:I10"/>
    <mergeCell ref="C2:I2"/>
    <mergeCell ref="C3:I3"/>
    <mergeCell ref="C4:I4"/>
    <mergeCell ref="C5:I5"/>
    <mergeCell ref="C7:I7"/>
  </mergeCells>
  <pageMargins left="0.39370078740157483" right="0.39370078740157483" top="1.1811023622047245" bottom="0.39370078740157483" header="0.31496062992125984" footer="0.31496062992125984"/>
  <pageSetup paperSize="9" orientation="landscape" r:id="rId1"/>
  <headerFooter>
    <oddHeader>&amp;C&amp;P</oddHeader>
  </headerFooter>
  <colBreaks count="1" manualBreakCount="1">
    <brk id="13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 обл.и город</vt:lpstr>
      <vt:lpstr>инвалиды</vt:lpstr>
      <vt:lpstr>пенсионеры</vt:lpstr>
      <vt:lpstr>работающие</vt:lpstr>
      <vt:lpstr>инвалиды!Область_печати</vt:lpstr>
      <vt:lpstr>пенсионеры!Область_печати</vt:lpstr>
      <vt:lpstr>'по обл.и город'!Область_печати</vt:lpstr>
      <vt:lpstr>работающие!Область_печати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2017-04-19T10:13:00Z</cp:lastPrinted>
  <dcterms:created xsi:type="dcterms:W3CDTF">2003-01-16T07:07:42Z</dcterms:created>
  <dcterms:modified xsi:type="dcterms:W3CDTF">2017-04-19T10:13:15Z</dcterms:modified>
</cp:coreProperties>
</file>